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010" windowWidth="27795" windowHeight="10920" tabRatio="603"/>
  </bookViews>
  <sheets>
    <sheet name="Приложение" sheetId="1" r:id="rId1"/>
  </sheets>
  <externalReferences>
    <externalReference r:id="rId2"/>
    <externalReference r:id="rId3"/>
  </externalReferences>
  <definedNames>
    <definedName name="_Hlk182471215" localSheetId="0">Приложение!$I$38</definedName>
    <definedName name="_xlnm._FilterDatabase" localSheetId="0" hidden="1">Приложение!$A$9:$AD$47</definedName>
    <definedName name="Z_81923489_20D5_4880_AD7A_C6CE8268D588_.wvu.Cols" localSheetId="0" hidden="1">Приложение!#REF!</definedName>
    <definedName name="Z_81923489_20D5_4880_AD7A_C6CE8268D588_.wvu.FilterData" localSheetId="0" hidden="1">Приложение!#REF!</definedName>
    <definedName name="Z_81923489_20D5_4880_AD7A_C6CE8268D588_.wvu.Rows" localSheetId="0" hidden="1">Приложение!#REF!,Приложение!#REF!</definedName>
    <definedName name="_xlnm.Print_Area" localSheetId="0">Приложение!$A$1:$AD$47</definedName>
  </definedNames>
  <calcPr calcId="145621"/>
</workbook>
</file>

<file path=xl/calcChain.xml><?xml version="1.0" encoding="utf-8"?>
<calcChain xmlns="http://schemas.openxmlformats.org/spreadsheetml/2006/main">
  <c r="Q45" i="1" l="1"/>
  <c r="Q44" i="1"/>
  <c r="Q43" i="1"/>
  <c r="Q42" i="1"/>
  <c r="Q35" i="1"/>
  <c r="Q32" i="1"/>
  <c r="Q26" i="1"/>
  <c r="Q24" i="1"/>
  <c r="Q21" i="1"/>
  <c r="Q20" i="1"/>
  <c r="Q19" i="1"/>
  <c r="Q18" i="1"/>
  <c r="Q17" i="1"/>
  <c r="Q16" i="1"/>
  <c r="Q14" i="1"/>
  <c r="Q11" i="1"/>
  <c r="Q10" i="1"/>
</calcChain>
</file>

<file path=xl/sharedStrings.xml><?xml version="1.0" encoding="utf-8"?>
<sst xmlns="http://schemas.openxmlformats.org/spreadsheetml/2006/main" count="884" uniqueCount="455">
  <si>
    <t>Куратор налогового расхода</t>
  </si>
  <si>
    <t>Закон Республики Мордовия от 25.11.2004 № 77-З "О снижении ставок по налогу на прибыль организаций"</t>
  </si>
  <si>
    <t>Стимулирующая</t>
  </si>
  <si>
    <t>Налог на прибыль организаций</t>
  </si>
  <si>
    <t xml:space="preserve">пониженная ставка </t>
  </si>
  <si>
    <t>2</t>
  </si>
  <si>
    <t>Государственная программа "Экономическое развитие Республики Мордовия"</t>
  </si>
  <si>
    <t>Министерство экономики, торговли и предпринимательства Республики Мордовия</t>
  </si>
  <si>
    <t>(2) не установлено</t>
  </si>
  <si>
    <t>Министерство промышленности, науки и новых технологий Республики Мордовия</t>
  </si>
  <si>
    <t xml:space="preserve">Государственная программа "Повышение конкурентоспособности промышленности Республики Мордовия" </t>
  </si>
  <si>
    <t>Резиденты ТОСЭР</t>
  </si>
  <si>
    <t>(2) не установлено - дата исключения из реестра резидентов ТОСЭР</t>
  </si>
  <si>
    <t xml:space="preserve"> п.1.2 ст.1 </t>
  </si>
  <si>
    <t>нулевая ставка</t>
  </si>
  <si>
    <t>17п.п.</t>
  </si>
  <si>
    <t>Закон Республики Мордовия от 27.11.2003 № 54-З "О налоге на имущество организаций"</t>
  </si>
  <si>
    <t>Организации, реализующие приоритетные инвестиционные проекты</t>
  </si>
  <si>
    <t>(2) не установлено - дата исключения из Перечня приоритетных инвестиционных проектов Республики Мордовия</t>
  </si>
  <si>
    <t>Освобождаются от налогообложения организации, реализующие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</si>
  <si>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Налог на имущество организаций</t>
  </si>
  <si>
    <t xml:space="preserve">освобождение от налогообложения </t>
  </si>
  <si>
    <t>2,2 п.п.</t>
  </si>
  <si>
    <t>пп.2п.1 ст.3</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</si>
  <si>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</si>
  <si>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 различного назначения и другого подвижного состава, комплектующих узлов, оборудования и материалов для их изготовления</t>
  </si>
  <si>
    <t>пп.6 п.1ст.3</t>
  </si>
  <si>
    <t>Резиденты Технопарка</t>
  </si>
  <si>
    <t>пп.7 п.1ст.3</t>
  </si>
  <si>
    <t>Хозяйственные общества,осуществляющие практическое применение (внедрение) результатов интеллектуальной деятельности</t>
  </si>
  <si>
    <t>Освобождение от налогообложения хозяйственных обществ, осуществляющих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</si>
  <si>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пп.10 п.1ст.3</t>
  </si>
  <si>
    <t xml:space="preserve"> Управляющие компании </t>
  </si>
  <si>
    <t>Освобождение от налогообложения организаций - управляющих компаний - в отношении имущества, расположенного в пределах территории индустриального (промышленного) парка в Республике Мордовия, непосредственно используемого для ведения деятельности резидентов индустриального (промышленного) парка</t>
  </si>
  <si>
    <t>пп.11 п.1ст.3</t>
  </si>
  <si>
    <t>Резиденты индустриального (промышленного) парка</t>
  </si>
  <si>
    <t>Освобождение от налогообложения резидентов индустриального (промышленного) парка - в отношении недвижимого имущества (в том числе производственных, офисных и иных площадей), располагающегося по месту нахождения индустриального (промышленного) парка</t>
  </si>
  <si>
    <t>Закон Республики Мордовия от 27 ноября 2003 г. № 54-З "О налоге на имущество организаций"</t>
  </si>
  <si>
    <t>пп.16 п.1ст.3</t>
  </si>
  <si>
    <t>(2) неограниченный (до даты прекращения действия льготы)</t>
  </si>
  <si>
    <t>Техническая</t>
  </si>
  <si>
    <t>11.1</t>
  </si>
  <si>
    <t>2,2 п.п</t>
  </si>
  <si>
    <t>3</t>
  </si>
  <si>
    <t>Осуществление дорожной деятельности</t>
  </si>
  <si>
    <t>Государственный комитет по транспорту и дорожному хозяйству Республики Мордовия</t>
  </si>
  <si>
    <t>пп.17 п.1ст.3</t>
  </si>
  <si>
    <t xml:space="preserve">Закон РМ от 17.10.2002 № 46-З 
"О транспортном налоге"
</t>
  </si>
  <si>
    <t>п.1 ст.4</t>
  </si>
  <si>
    <t>Освобождение от налогообложения организаций - резидентов индустриальных (промышленных) парков, признанные таковыми со дня включения в Реестр резидентов индустриальных (промышленных) парков на территории Республики Мордовия, в отношении транспортных средств, приобретенных и зарегистрированных на территории Республики Мордовия</t>
  </si>
  <si>
    <t>Транспортный налог</t>
  </si>
  <si>
    <t>100% от ставок налога</t>
  </si>
  <si>
    <t xml:space="preserve">п.4 ст.4 </t>
  </si>
  <si>
    <t xml:space="preserve">Физические лица -один из родителей (усыновителей), опекун, попечитель ребенка-инвалида, проживающий совместно с ним
</t>
  </si>
  <si>
    <t>Социальная</t>
  </si>
  <si>
    <t>10</t>
  </si>
  <si>
    <t>Социальная поддержка населения</t>
  </si>
  <si>
    <t xml:space="preserve">Министерство социальной защиты, труда и занятости населения Республики Мордовия </t>
  </si>
  <si>
    <t xml:space="preserve">п.5 ст.4 </t>
  </si>
  <si>
    <t>Физические лица -один из родителей (усыновителей), опекун, попечитель имеющий трех и более детей до 18 лет</t>
  </si>
  <si>
    <t xml:space="preserve">Закон РМ от 04.02.2009 № 5-З
"О налоговых ставках при применении упрощенной системы налогообложения"
</t>
  </si>
  <si>
    <t>пп.2 п.2 ст.1</t>
  </si>
  <si>
    <t>Упрощенная система налогообложения</t>
  </si>
  <si>
    <t>10 п.п.</t>
  </si>
  <si>
    <t>пп.3 п.2 ст.1</t>
  </si>
  <si>
    <t>Хозяйственные общества,основным видом деятельности которых является:практическое применение (внедрение) результатов интеллектуальной деятельности</t>
  </si>
  <si>
    <t>Министерство цифрового развития Республики Мордовия</t>
  </si>
  <si>
    <t xml:space="preserve">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3 раза.
</t>
  </si>
  <si>
    <t>Патентная система налогообложения</t>
  </si>
  <si>
    <t>6 п.п.</t>
  </si>
  <si>
    <t>Государственная программа "Научно-технологическое и инновационное развитие Республики Мордовия "</t>
  </si>
  <si>
    <t xml:space="preserve">Удельный вес инновационных товаров, работ и услуг в общем объеме отгруженных товаров, выполненных работ, услуг </t>
  </si>
  <si>
    <t>10 п.п.(5 п.п.)</t>
  </si>
  <si>
    <t>Условия:
1)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2)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соответствии с приложениями 1 и 1.1 к  Закону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не превышает предельный размер дохода, предусмотренный пунктом 4 статьи 346.13 Налогового кодекса Российской Федерации, уменьшенный в 10 раз.</t>
  </si>
  <si>
    <t>п.1 ст.2</t>
  </si>
  <si>
    <t>Министерство спорта Республики Мордовия</t>
  </si>
  <si>
    <t>пп.20 п.1ст.3</t>
  </si>
  <si>
    <t xml:space="preserve">Освобождаются от уплаты налога организации, на балансе которых в качестве основных средств учитываются объекты спорта, включающие окруженное крытыми трибунами для зрителей футбольное поле, либо оборудованные трибунами для зрителей с общим количеством мест не менее 7500 - в отношении указанных объектов спорта
</t>
  </si>
  <si>
    <t xml:space="preserve"> п.1.3 ст.1 </t>
  </si>
  <si>
    <t>Организации, осуществляющие деятельность по предоставлению по лицензионному договору прав использования результатов интеллектуальной деятельности</t>
  </si>
  <si>
    <t>Организации - резиденты особых экономических зон, созданных на территории Республики Мордовия</t>
  </si>
  <si>
    <t>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t>
  </si>
  <si>
    <t>(1) ограниченный -  не более срока существования особой экономической зоны, начиная с налогового периода, в котором в соответствии с данными налогового учета была получена первая прибыль от деятельности, осуществляемой на территории особой экономической зоны.</t>
  </si>
  <si>
    <t xml:space="preserve">(2) не установлено - утрата права на применение пониженных налоговых ставок,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 </t>
  </si>
  <si>
    <t xml:space="preserve">Пониженная (0%; 2%; 13,5%)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прибыли, полученной от деятельности, осуществляемой на территории особой экономической зоны
</t>
  </si>
  <si>
    <t>(2) не установлено - утрата права на применение налоговой льготы,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t>
  </si>
  <si>
    <t>(2) не установлено - утрата права на применение налоговой льготы, начиная с налогового периода, в котором действие соглашения об управлении особой экономической зоной прекращено</t>
  </si>
  <si>
    <t>Освобождаются от налогообложения организации, признаваемые управляющими компаниями особых экономических зон, созданных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заключения с уполномоченным Правительством Российской Федерации федеральным органом исполнительной власти соглашения об управлении особой экономической зоной</t>
  </si>
  <si>
    <t>Организации - резиденты особой экономической зоны, созданной на территории Республики Мордовия</t>
  </si>
  <si>
    <t xml:space="preserve">Освобождение от налогообложения </t>
  </si>
  <si>
    <t>-</t>
  </si>
  <si>
    <t xml:space="preserve">Организации, признаваемые управляющими компаниями особых экономических зон, созданных на территории Республики Мордовия </t>
  </si>
  <si>
    <t>пп.14 п.1ст.3</t>
  </si>
  <si>
    <t>93.11</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</si>
  <si>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 а также в сфере бытовых услуг населению
</t>
  </si>
  <si>
    <t>Нулевая ставка</t>
  </si>
  <si>
    <t>15 п.п. (6 п.п.)</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</si>
  <si>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 а также в сфере бытовых услуг населению
</t>
  </si>
  <si>
    <t>Спортивное сооружение введенное в эксплуатацию с 1 января 2017 года по 31 декабря 2018 года.</t>
  </si>
  <si>
    <t>Пониженная (5%; 10%)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созданных на территориях монопрофильных муниципальных образований (моногородов) Республики Мордовия,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</si>
  <si>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(1) 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</si>
  <si>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пп.21 п.1ст.3</t>
  </si>
  <si>
    <t xml:space="preserve">Обязательными условиями предоставления налоговых льгот являются:1)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наличие в предыдущем налоговом периоде положительной динамики не менее чем по двум из следующих показателей:доходам от реализации товаров (работ, услуг) - не менее чем на 5 процентов;налоговым платежам, уплаченным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</si>
  <si>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Организации, осуществляющие производство телекоммуникационного оптического волокна, оказание услуг по окраске оптического волокна и нанесению кольцевых меток</t>
  </si>
  <si>
    <t>Освобождение от налогообложения организаций, осуществляющих производство телекоммуникационного оптического волокна, оказание услуг по окраске оптического волокна и нанесению кольцевых меток</t>
  </si>
  <si>
    <t>Поддержка экономики, малого и среднего предпринимательства</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</si>
  <si>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</si>
  <si>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Закон Республики Мордовия от 25.11.2023 № 89-З "О применении на территории Республики Мордовия инвестиционного налогового вычета по налогу на прибыль организаций"</t>
  </si>
  <si>
    <t>(1) ограниченный -  в течении текущего налогового(отчетного) периода, в котором осуществлялись расходы</t>
  </si>
  <si>
    <t>Инвестиционный налоговый вычет</t>
  </si>
  <si>
    <t>в размере в размере не более 50%  от произведенных  расходов, (но  более 12 п.п.снижения ставки налога)</t>
  </si>
  <si>
    <t>Министерство образования Республики Мордовия</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</si>
  <si>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</si>
  <si>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парков".7) ведение раздельного учета недвижимого имущества, предоставленного резидентам индустриальных (промышленных) парков по гражданско-правовым сделкам для осуществления их деятельности, и иного недвижимого имущества, учитываемого на балансе этих организаций</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</si>
  <si>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</si>
  <si>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</si>
  <si>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Обязательными условиями предоставления указанной налоговой льготы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отношении вновь зарегистрированных организаций данное условие не применяется;
7)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8) ведение раздельного бухгалтерского учета имущества в отношении деятельности, осуществляемой на территории индустриального (промышленного) парка в Республике Мордовия.</t>
  </si>
  <si>
    <t>Обязательными условиями для применения сниженной налоговой ставки являются:
1) доход от осуществления данных видов экономической деятельности за отчетный (налоговый) период составил не менее 70 процентов в общем объеме полученных доходов, определяемых в соответствии со статьей 346.15 Налогового кодекса Российской Федерации. Если по итогам отчетного (налогового) периода доля доходов налогоплательщика от осуществления данных видов экономической деятельности составит менее 70 процентов, то применяется налоговая ставка 15 процентов с начала налогового периода, в котором имело место уменьшение доли доходов;
2)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4)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5)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6)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7)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</si>
  <si>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Подпунктом 1 пункта 3 статьи 284.4 Налогового кодекса Российской Федерации установлено условие применения пониженных налоговых ставок - ведение раздельного учета доходов (расходов), полученных (понесенных) от деятельности, осуществляемой при исполнении соглашения об осуществлении деятельности на территории опережающего развития, и доходов (расходов), полученных (понесенных) при осуществлении иной деятельности, в течение всего периода действия такого соглашения.
</t>
  </si>
  <si>
    <t xml:space="preserve">Абзацем шестым пункта 1 статьи 284 Налогового кодекса Российской Федерации) установлено условие предоставления налоговой льготы - ведение раздельного учета доходов (расходов), полученных (понесенных) от деятельности, осуществляемой на территории особой экономической зоны, и доходов (расходов), полученных (понесенных) при осуществлении деятельности за пределами территории особой экономической зоны.
</t>
  </si>
  <si>
    <t>17 п.п. - с 1 по 5 гг.;
15 п.п. - с 6 по 10 гг.;
3,5 п.п. -начиная с 11 г.</t>
  </si>
  <si>
    <t>Промышленно-производственная деятельность и (или) деятельность по логистике, за исключением разработки месторождений полезных ископаемых (кроме разработки месторождений минеральных вод и других природных лечебных ресурсов) и производства и переработки подакцизных товаров (кроме производства легковых автомобилей, мотоциклов, производства и переработки этана, сжиженных углеводородных газов и стали жидкой).</t>
  </si>
  <si>
    <t>(1) ограниченный - льгота предоставляется начиная с 1 числа месяца, следующего за месяцем принятия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но не более чем на 10 лет.</t>
  </si>
  <si>
    <t xml:space="preserve">(1) ограниченный - в течение десяти последовательных налоговых периодов, начиная с налогового периода, в котором была осуществлена регистрация транспортного средства, но не более срока существования особой экономической зоны
</t>
  </si>
  <si>
    <t>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При оценке соблюдения налогоплательщиками данного условия учитывается, что в случае представления после истечения установленного Налоговым кодексом Российской Федерации срока уплаты налога уточненной налоговой декларации по налогу, уплачиваемому в связи с применением упрощенной системы налогообложения, в которой по сравнению с ранее представленной в налоговый орган налоговой декларацией увеличены причитающиеся к уплате суммы налога (авансовых платежей), на момент представления уточненной налоговой декларации должно иметься положительное сальдо единого налогового счета в размере, соответствующем недостающей сумме налога (авансовых платежей) и соответствующих ей пеней.</t>
  </si>
  <si>
    <t xml:space="preserve">(1) ограниченный - со дня государственной регистрации в качестве индивидуальных предпринимателей непрерывно в течение двух налоговых периодов
</t>
  </si>
  <si>
    <t xml:space="preserve">(1) ограниченный - со дня государственной регистрации в качестве индивидуальных предпринимателей непрерывно не более двух налоговых периодов в пределах двух календарных лет
</t>
  </si>
  <si>
    <t xml:space="preserve">Государственная программа "Цифровая трансформация Республики Мордовия"
</t>
  </si>
  <si>
    <t>Темп прироста оборота организаций сектора информационно-коммуникационных технологий; повышение среднемесячной заработной платы работников сектора
информационно-коммуникационных технологий</t>
  </si>
  <si>
    <t xml:space="preserve">Государственная программа Республики Мордовия "Развитие физической культуры и спорта"
</t>
  </si>
  <si>
    <t>Уровень обеспеченности граждан спортивными сооружениями исходя из единовременной пропускной способности объектов спорта</t>
  </si>
  <si>
    <t>Государственная программа "Развитие образования в Республике Мордовия"</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</si>
  <si>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t>
  </si>
  <si>
    <t xml:space="preserve">12 п.п. - с 1 по 5 гг.;
7 п.п. - с 6 по 10 гг. </t>
  </si>
  <si>
    <t xml:space="preserve">Раздел А; раздел С; 85.1; 86.21; 86.22; 86.90; 87; 88; 91; 93.1; 72.1; 72.19; 72.20.1; 72.20.2; 62.01; 62.02; 63.1; 95.23.
</t>
  </si>
  <si>
    <t>Количество случаев распоряжения исключительными правами на изобретения, полезные модели, промышленные образцы, селекционные достижения и другие объекты, правообладателя которого являются физические, юридические лица и ИП, зарегистрированные в Республике Мордовия, по договорам</t>
  </si>
  <si>
    <t xml:space="preserve">Доля загрузки компаниями всех предоставляемых в аренду площадей технопарка, за исключением мест общего пользования 
</t>
  </si>
  <si>
    <t xml:space="preserve">Доля загрузки компаниями всех предоставляемых в аренду площадей технопарка, за исключением мест общего пользования
</t>
  </si>
  <si>
    <t xml:space="preserve">(2) не установлено-дата, утраты статуса - участника специального инвестиционного контракта
</t>
  </si>
  <si>
    <t xml:space="preserve">Применяется 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
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3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случае, если суммарный объем инвестиций составил не менее 500 млн. р., необходимо выполнение только одного показателя.
</t>
  </si>
  <si>
    <t xml:space="preserve">Освобождение от налогообложения организаций  организации в отношении автомобильных дорог общего пользования местного значения и искусственных сооружений на них
</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</si>
  <si>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</si>
  <si>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Освобождаются от налогообложения организации-резиденты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t>
  </si>
  <si>
    <t xml:space="preserve"> Освобождение от налогообложения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на территории Республики Мордовия
</t>
  </si>
  <si>
    <t xml:space="preserve">(1) ограниченный-на срок действия специального инвестиционного контракта
</t>
  </si>
  <si>
    <t>(2) неограниченный -до даты прекращения действия льготы</t>
  </si>
  <si>
    <t xml:space="preserve">(1)ограниченный -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</si>
  <si>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(1)ограниченный - в течение 5 лет со дня их регистрации в отношении имущества, учитываемого на балансе организации в качестве объектов основных средств</t>
  </si>
  <si>
    <t>(1)ограниченный - в течение 5 лет начиная с года, следующего за годом принятия решения об отборе управляющей компании</t>
  </si>
  <si>
    <t xml:space="preserve">(1)ограниченный -в течение 5 лет начиная с года, следующего за годом включения в Реестр резидентов индустриальных (промышленных) парков
</t>
  </si>
  <si>
    <t>(2) неограниченный-до даты прекращения действия льготы</t>
  </si>
  <si>
    <t xml:space="preserve">(1)ограниченный -на срок действия специального инвестиционного контракта
</t>
  </si>
  <si>
    <t xml:space="preserve">(1)ограниченный -в течение 5 лет с момента включения в Реестр резидентов индустриальных (промышленных) парков
</t>
  </si>
  <si>
    <t xml:space="preserve">Организации почтовой связи общего пользования </t>
  </si>
  <si>
    <t xml:space="preserve">Поддержка организаций почтовой связи общего пользования </t>
  </si>
  <si>
    <t xml:space="preserve">Закон Республики Мордовия от 27 ноября 2003 г. № 54-З "О налоге на имущество организаций" </t>
  </si>
  <si>
    <t>Код 53.1  Деятельность почтовой связи общего пользования</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</si>
  <si>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обеспечение роста среднемесячной заработной платы работников организации за 2025 год не менее чем на 11.7 процента к уровню 2023 года. Расчет среднемесячной заработной платы производится по среднесписочной численности работников. В 2024 году данное условие не применяется;         5) наличие в предыдущем налоговом периоде положительной динамики доходов от реализации товаров (работ, услуг) </t>
  </si>
  <si>
    <t xml:space="preserve">Освобождение от налогообложения организаций , основным видом экономической деятельности, которых является деятельность почтовой связи общего пользования
</t>
  </si>
  <si>
    <t>Наличие превышения величины кадастровой стоимости объектов недвижимого имущества, подлежащих налогообложению исходя из кадастровой стоимости и указанных в статье 2.1 Закона Республики Мордовия от 27 ноября 2003 г. № 54-З "О налоге на имущество организаций", внесенной в Единый государственный реестр недвижимости и подлежащей применению с 1 января 2024 года, над величиной кадастровой стоимости указанных объектов недвижимого имущества, внесенной в Единый государственный реестр недвижимости и подлежащей применению с 1 января 2023 года:
за налоговый период 2024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40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2025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70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2026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100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t>
  </si>
  <si>
    <t>Уменьшение суммы налога на имущество организаций, подлежащей уплате в республиканский бюджет Республики Мордовия, на величину, рассчитываемую за налоговые периоды 2024, 2025 и 2026 годов, по формулам, предусмотренным в Законе Республики Мордовия от 27 ноября 2003 г. № 54-З "О налоге на имущество организаций"</t>
  </si>
  <si>
    <t xml:space="preserve">Организации - в отношении объектов недвижимого имущества, подлежащих налогообложению исходя из кадастровой стоимости:
1) административно-деловые центры и торговые центры (комплексы) общей площадью свыше 1000 кв. метров и помещения в них;
2) нежилые помещения общей площадью свыше 1000 кв. метров, назначение, разрешенное использование или наименование которых в соответствии со сведениями, содержащимися в Едином государственном реестре недвижимости, или документами технического учета (инвентаризации) объектов недвижимости предусматривает размещение офисов, торговых объектов, объектов общественного питания и бытового обслуживания либо которые фактически используются для размещения офисов, торговых объектов, объектов общественного питания и бытового обслуживания.
</t>
  </si>
  <si>
    <t>В размере вычета, рассчитываемого по формулам, предусмотренным в Законе Республики Мордовия от 27 ноября 2003 г. № 54-З "О налоге на имущество организаций"</t>
  </si>
  <si>
    <t xml:space="preserve">Закон Республики Мордовия от 17.10.2002 № 46-З "О транспортном налоге" </t>
  </si>
  <si>
    <t xml:space="preserve">Нормативные правовые акты Республики Мордовия, их структурные единицы, которыми предусматриваются налоговые льготы, освобождения и иные преференции по налогам
</t>
  </si>
  <si>
    <t xml:space="preserve">Условия предоставления налоговых льгот, освобождений и иных преференций для плательщиков налогов, установленные нормативными правовыми актами Республики Мордовия
</t>
  </si>
  <si>
    <t xml:space="preserve">Целевая категория плательщиков налогов, для которых предусмотрены налоговые льготы, освобождения и иные преференции, установленные нормативными правовыми актами Республики Мордовия
</t>
  </si>
  <si>
    <t xml:space="preserve">Дата вступления в силу положений нормативных правовых актов Республики Мордовия, устанавливающие налоговые льготы, освобождения и иные преференции по налогам
</t>
  </si>
  <si>
    <t xml:space="preserve">Дата начала действия предоставленных нормативными правовыми актами Республики Мордовия прав на налоговые льготы, освобождения и иные преференции по налогам
</t>
  </si>
  <si>
    <t xml:space="preserve">Период действия налоговых льгот, освобождений и иных преференций по налогам, предоставленных нормативными правовыми актами Республики Мордовия
</t>
  </si>
  <si>
    <t xml:space="preserve">Дата прекращения действия налоговых льгот, освобождений и иных преференций по налогам, установленная нормативными правовыми актами Республики Мордовия
</t>
  </si>
  <si>
    <t xml:space="preserve">Наименование налоговых льгот, освобождений и иных преференций по налогам    
иных преференций 
по налогам
</t>
  </si>
  <si>
    <t xml:space="preserve">Целевая категория налогового расхода Республики Мордовия
</t>
  </si>
  <si>
    <t xml:space="preserve">Цели предоставления налоговых льгот, освобождений и иных преференций для плательщиков налогов, установленных нормативными правовыми актами Республики Мордовия
</t>
  </si>
  <si>
    <t xml:space="preserve">Наименования налогов, по которым предусматриваются налоговые льготы, освобождения и иные преференции, установленные нормативными правовыми актами Республики Мордовия
</t>
  </si>
  <si>
    <t xml:space="preserve">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
</t>
  </si>
  <si>
    <t xml:space="preserve">Размер налоговой ставки, в пределах которой предоставляются налоговые льготы, освобождения и иные преференции по налогам
</t>
  </si>
  <si>
    <t xml:space="preserve">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
</t>
  </si>
  <si>
    <t xml:space="preserve">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
</t>
  </si>
  <si>
    <t xml:space="preserve">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</si>
  <si>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Наименование нормативных правовых актов Республики Мордовия, определяющие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</si>
  <si>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Показатель (индикатор)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t>
  </si>
  <si>
    <t>Особые условия отсутствуют.</t>
  </si>
  <si>
    <t>(2) неограниченный - до даты прекращения льготы</t>
  </si>
  <si>
    <t>Освобождаются от налогообложения государственные учреждения здравоохранения</t>
  </si>
  <si>
    <t>Расходные обязательства по осуществлению полномочий в сфере здравоохранения</t>
  </si>
  <si>
    <t xml:space="preserve">(1) 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t>
  </si>
  <si>
    <t>Пониженная ставка (5 (1)%) при применении упрощенной системы налогообложения для налогоплательщиков (в зависимости от объекта налогообложения)</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</si>
  <si>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социальной и (или) научной сферах, а также в сфере бытовых услуг населению
</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</si>
  <si>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и (или) социальной  сферах, а также в сфере бытовых услуг населению
</t>
  </si>
  <si>
    <t>пп.19 п.1ст.3</t>
  </si>
  <si>
    <t xml:space="preserve">Организации, в отношении объектов газораспределительных сетей
</t>
  </si>
  <si>
    <t xml:space="preserve">Освобождение от налогообложения организаций - в отношении объектов газораспределительных сетей, находящихся на территории Республики Мордовия созданных и принятых на бухгалтерский учет в качестве объектов основных средств с 1 января 2022 года
</t>
  </si>
  <si>
    <t>49.50.21</t>
  </si>
  <si>
    <t>19</t>
  </si>
  <si>
    <t>Коммунальное хозяйство - вопросы местного значения</t>
  </si>
  <si>
    <t>Программа газификации жилищно-коммунального хозяйства промышленных и иных организаций в Республике Мордовия на 2021-2030 годы</t>
  </si>
  <si>
    <t>Министерство энергетики и жилищно-коммунального хозяйства Республики Мордовия</t>
  </si>
  <si>
    <t xml:space="preserve">Налоговая льгота предоставляется в отношении автомобиля легкового с мощностью двигателя до 200 лошадиных сил (до 147,1 кВт) включительно
</t>
  </si>
  <si>
    <t>Министерство здравоохранения Республики Мордовия</t>
  </si>
  <si>
    <t xml:space="preserve">Объем налоговых льгот, освобождений и иных преференций, предоставленных для плательщиков налогов, в соответствии с нормативными правовыми актами Республики Мордовия за отчетный год и за год, предшествующий отчетному году (тыс. рублей)
</t>
  </si>
  <si>
    <t xml:space="preserve">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
</t>
  </si>
  <si>
    <t xml:space="preserve">Численность плательщиков налогов, воспользовавшихся налоговыми льготами, освобождениями и иными преференциями (единиц), установленными нормативными правовыми актами Республики Мордовия
</t>
  </si>
  <si>
    <t xml:space="preserve">Базовый 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установленные нормативными правовыми актами Республики Мордовия (тыс. рублей)
</t>
  </si>
  <si>
    <t xml:space="preserve">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
</t>
  </si>
  <si>
    <t xml:space="preserve">Результат оценки эффективности налогового расхода
</t>
  </si>
  <si>
    <t xml:space="preserve">Рекомендации о необходимости сохранения (уточнения, отмены) предоставленных плательщикам льгот
</t>
  </si>
  <si>
    <t xml:space="preserve">Бюджетный эффект (тыс. рублей)
</t>
  </si>
  <si>
    <t xml:space="preserve">Оценка совокупного бюджетного эффекта (для стимулирующих налоговых расходов)
</t>
  </si>
  <si>
    <t xml:space="preserve">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
</t>
  </si>
  <si>
    <t xml:space="preserve">п.6 ст.4 </t>
  </si>
  <si>
    <t>Сохранить.</t>
  </si>
  <si>
    <t>Закон Республики Мордовия от 25 ноября 2004 г. № 77-З "О снижении ставок по налогу на прибыль организаций"</t>
  </si>
  <si>
    <t>п. 1.1 ст. 1</t>
  </si>
  <si>
    <t>Формирование эффективно функционирующей системы государственного стратегического управления, улучшение инвестиционного климата Республики Мордовия</t>
  </si>
  <si>
    <t xml:space="preserve">Пониженная ставка </t>
  </si>
  <si>
    <t xml:space="preserve">За исключением видов деятельности, установленных подпунктом  "д" пункта 1 Требований к инвестиционным проектам, реализуемым резидентами территорий опережающего развития, создаваемых на территориях монопрофильных муниципальных образований Российской Федерации (моногородов), утвержденных постановлением Правительства РФ от 22 июня 2015 г. № 614.
</t>
  </si>
  <si>
    <t xml:space="preserve">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
</t>
  </si>
  <si>
    <t xml:space="preserve">Организации - участники специального инвестиционного контракта
</t>
  </si>
  <si>
    <t xml:space="preserve">Пониженная ставка 0% для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t>
  </si>
  <si>
    <t>Создание условий для развития промышленности и повышения ее конкурентоспособности обеспечивающей реализацию стратегических приоритетов Республики Мордовия</t>
  </si>
  <si>
    <t>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налогоплательщик не находится под контролем иностранных лиц, связанных с иностранными государствами или территориями, включенными в перечень иностранных государств и территорий, совершающих в отношении Российской Федерации, российских юридических и физических лиц недружественные действия, утвержденный распоряжением Правительства Российской Федерации от 5 марта 2022 года N 430-р (в том числе если такие иностранные лица имеют гражданство этих государств, местом их регистрации, местом преимущественного ведения ими хозяйственной деятельности или местом преимущественного извлечения ими прибыли от деятельности являются эти государства или территории).</t>
  </si>
  <si>
    <t xml:space="preserve">Пониженная ставка 0% для организаций, осуществляющих деятельность по предоставлению по лицензионному договору прав использования результатов интеллектуальной деятельности, исключительные права на которые принадлежат таким налогоплательщикам, ставка налога на прибыль организаций, подлежащего в соответствии с федеральным законодательством зачислению в республиканский бюджет Республики Мордовия, в отношении прибыли, полученной от указанной деятельности
</t>
  </si>
  <si>
    <t>Повышение эффективности региональной научно-инновационной системы, обеспечивающей рост общественного производства и благосостояния населения, повышение конкурентоспособности наукоемкой продукции на основе эффективного использования инновационной инфраструктуры, научно-технологического и интеллектуального потенциала республики</t>
  </si>
  <si>
    <t xml:space="preserve"> п. 1.4 ст. 1 </t>
  </si>
  <si>
    <t xml:space="preserve">ВРП (в % к предыдущему году в сопоставимых ценах); инвестиции в основной капитал за счет всех источников финансирования (в % к предыдущему году в сопоставимых ценах).
</t>
  </si>
  <si>
    <t xml:space="preserve"> п.1.5 ст.1</t>
  </si>
  <si>
    <t>Обязательным условием предоставления налоговой льготы является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С учетом особенностей, установленных статьями 284.3 и 288.2 Налогового кодекса Российской Федерации, предусмотрено условие ведения раздельного учета доходов (расходов), полученных (понесенных) от деятельности, осуществляемой в рамках реализации регионального инвестиционного проекта, и доходов (расходов), полученных (понесенных) при осуществлении иной деятельности.</t>
  </si>
  <si>
    <t>Организации - участники РИП</t>
  </si>
  <si>
    <t>(1) ограниченный - начиная с налогового периода, в котором в соответствии с данными налогового учета была получена первая прибыль от реализации товаров, произведенных в результате реализации РИП, и заканчивая отчетным (налоговым) периодом, в котором разница между суммой налога, рассчитанной исходя из ставки налога в размере 25 процентов, и суммой налога, исчисленного с применением пониженных налоговых ставок налога, установленных законами субъектов Российской Федерации в соответствии с подпунктом 2 пункта 3 статьи 284.3 и пунктом 1.5 статьи 284 Налогового кодекса Российской Федерации, определенная нарастающим итогом за указанные отчетные (налоговые) периоды, составила величину, равную объему осуществленных в целях реализации инвестиционного проекта капитальных вложений, определяемому в соответствии с пунктом 8 статьи 284.3 Налогового кодекса Российской Федерации, или до прекращения статуса участника РИП</t>
  </si>
  <si>
    <t>(2) не установлено - утрата права на применение пониженных налоговых ставок, начиная с налогового периода следующего за налоговым периодом, в котором разница между суммой налога,  рассчитанной исходя из ставки налога в размере 25 процентов, и суммой налога, исчисленного с применением пониженных налоговых ставок налога, установленных законами субъектов Российской Федерации в соответствии с подпунктом 2 пункта 3 статьи 284.3 и пунктом 1.5 статьи 284 Налогового кодекса Российской Федерации, определенная нарастающим итогом за указанные отчетные (налоговые) периоды, составила величину, равную объему осуществленных в целях реализации инвестиционного проекта капитальных вложений, определяемому в соответствии с пунктом 8 статьи 284.3 Налогового кодекса Российской Федерации, или с даты прекращения статуса участника РИП</t>
  </si>
  <si>
    <t>Пониженная (10%) ставка налога для организаций - участников региональных инвестиционных проектов, реализуемых на территории Республики Мордовия, включенных в реестр участников региональных инвестиционных проектов</t>
  </si>
  <si>
    <t>7 п.п.</t>
  </si>
  <si>
    <t>В рамках регионального инвестиционного проекта осуществляется производство товаров. При этом РИП не может быть направлен на следующие цели:
добыча и (или) переработка нефти, добыча природного газа и (или) газового конденсата, оказание услуг по транспортировке нефти и (или) нефтепродуктов, газа и (или) газового конденсата;
производство подакцизных товаров (за исключением легковых автомобилей, мотоциклов, стали жидкой, этана, сжиженного углеводородного газа, нефтяного сырья, состоящего из одного компонента - газового конденсата стабильного и полученного в рамках единого технологического процесса по производству этана и (или) сжиженного углеводородного газа);
осуществление деятельности, по которой применяется налоговая ставка по налогу на прибыль организаций в размере 0 процентов.</t>
  </si>
  <si>
    <t xml:space="preserve">Применяется при условии , что организация осуществившая расходы безвозмездно переданного имущества ( включая денежные средства) образовательным организациям и организации , которым  безвозмездно передано имущество ( включая денежные средства) находятся на территории Республики Мордовия; образовательные организации реализуют образовательные программы среднего профессионального образования (программы подготовки квалифицированных рабочих, служащих, специалистов среднего звена) и имеют государственную аккредитацию. </t>
  </si>
  <si>
    <t>Организации безвозмездно передавшие образовательным организациям имущество (денежные средства)</t>
  </si>
  <si>
    <t>Инвестиционный налоговый вычет  налогоплательщикам безвозмездно передавшим образовательным организациям имущество (денежные средства) (размер налоговой ставки для определения  предельной налоговой величины инвестиционного   налогового вычета -5% , размер налогового вычета не более 50%  от произведенных  расходов)</t>
  </si>
  <si>
    <t xml:space="preserve">Увеличение доли выпускников образовательных организаций, реализующих программы среднего профессионального образования, занятых по виду деятельности и полученным компетенциям
</t>
  </si>
  <si>
    <t>Доля выпускников образовательных организаций,реализующих программы среднего профессионального образования,занятых по виду деятельности и полученным компетенциям</t>
  </si>
  <si>
    <t>Закон Республики Мордовия от 27 ноября 2003 г. № 54-З "О налоге на имущество организаций"</t>
  </si>
  <si>
    <t>пп. 1 п.1 ст. 3</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</si>
  <si>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значения сводной оценки фактического хода реализации инвестиционного проекта одному из классов:
фактический ход реализации проекта является хорошим;
фактический ход реализации проекта является удовлетворительным. Порядок оценки хода реализации инвестиционного проекта, получившего государственную поддержку, и критерии отнесения значения сводной оценки фактического хода реализации инвестиционного проекта к одному из классов утверждаются Правительством Республики Мордовия.
Организация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фактическом ходе реализации приоритетного инвестиционного проекта Республики Мордовия.</t>
  </si>
  <si>
    <t>РАЗДЕЛ A</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</si>
  <si>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</si>
  <si>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</si>
  <si>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Организации - балансодержатели спортивных сооружений</t>
  </si>
  <si>
    <t>Создание условий, обеспечивающих возможность гражданам систематически заниматься физической культурой и спортом</t>
  </si>
  <si>
    <t>пп. 15 п. 1 ст. 3</t>
  </si>
  <si>
    <t xml:space="preserve">За исключением видов деятельности, установленных подпунктом  "д" пункта 1 Требований к инвестиционным проектам, реализуемым резидентами территорий опережающего развития, создаваемых на территориях монопрофильных муниципальных образований Российской Федерации (моногородов), утвержденных постановлением Правительства РФ от 22 июня 2015 г. № 614
</t>
  </si>
  <si>
    <t xml:space="preserve">Организации - балансодержатели автомобильных дорог </t>
  </si>
  <si>
    <t>Обеспечение развития Дорожного хозяйства</t>
  </si>
  <si>
    <t>Государственная программа "Развитие транспортного комплекса Республики Мордовия"</t>
  </si>
  <si>
    <t>Протяженность сети автомобильных дорог общего пользования регионального (межмуниципального) на территории Республики Мордовия</t>
  </si>
  <si>
    <t>Организации, получивших статус участника СПИК</t>
  </si>
  <si>
    <t xml:space="preserve">Повышение надежности системы газоснабжения и газораспределения в целях обеспечения потребителей республики природным газом в требуемых объемах;
развитие инженерной инфраструктуры как основы повышения качества жизни населения Республики Мордовия
</t>
  </si>
  <si>
    <t xml:space="preserve">Уровень газификации населения природным газом; газификация потребителей природным газом, квартир (домовладений)  </t>
  </si>
  <si>
    <t>Закон Республики Мордовия от 27.11.2003 № 54-З "О налоге на имущество организаций" (в ред. от 24.07.2024 № 53-З)</t>
  </si>
  <si>
    <t>пп.22 п.1 ст.3</t>
  </si>
  <si>
    <t xml:space="preserve">Государственные учреждения здравоохранения, подведомственные Министерству здравоохранения Республики Мордовия
</t>
  </si>
  <si>
    <t xml:space="preserve">Повышение удовлетворенности населения медицинской помощью
</t>
  </si>
  <si>
    <t>Государственная программа "Развитие здравоохранения в Республике Мордовия"</t>
  </si>
  <si>
    <t>Оценка общественного мнения по удовлетворенности населения медицинской помощью</t>
  </si>
  <si>
    <t>пп.23 п.1 ст.3*</t>
  </si>
  <si>
    <t>Объекты недвижимого имущества, введенные в
эксплуатацию с 1 января 2016 года</t>
  </si>
  <si>
    <t>Муниципальные учреждения, осуществляющие деятельность в
сфере образования – в отношении закрепленных за ними на праве
оперативного управления объектов недвижимого имущества</t>
  </si>
  <si>
    <t>Освобождаются от налогообложения муниципальные  учреждения образования</t>
  </si>
  <si>
    <t xml:space="preserve">Выравнивание стартовых возможностей детей дошкольного возраста за счет обеспечения и сохранения 100 процентов доступности качественного дошкольного образования, в том числе присмотра и ухода за детьми
</t>
  </si>
  <si>
    <t>Образование</t>
  </si>
  <si>
    <t>Доступность дошкольного образования для детей в возрасте от 1,5 до 3 лет ; доступность дошкольного образования для детей  в возрасте от 3 до 7 лет; повышение минимального уровня подготовки обучающихся</t>
  </si>
  <si>
    <t>пп.24 п.1 ст.3</t>
  </si>
  <si>
    <t>Объекты недвижимого имущества, введенные в
эксплуатацию с 1 января 2018 года</t>
  </si>
  <si>
    <t>Муниципальные учреждения, осуществляющие деятельность в сфере
культуры – в отношении закрепленных за ними на праве оперативного
управления объектов недвижимого имущества</t>
  </si>
  <si>
    <t>Освобождаются от налогообложения муниципальные  учреждения культуры</t>
  </si>
  <si>
    <t xml:space="preserve">Увеличение числа посещений мероприятий организаций культуры
</t>
  </si>
  <si>
    <t>7</t>
  </si>
  <si>
    <t>Культура</t>
  </si>
  <si>
    <t>Государственная программа "Развитие культуры"</t>
  </si>
  <si>
    <t>число посещений культурных мероприятий;
уровень удовлетворенности граждан Российской Федерации, проживающих на территории Республики Мордовия, доступностью и качеством услуг в сфере культуры</t>
  </si>
  <si>
    <t>пп.25 п.1ст.3</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</si>
  <si>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</si>
  <si>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Организации, являющиеся концессионерами в рамках  концессионных соглашений в сфере обращения с твердыми коммунальными отходами, в отношении имущества, созданного концессионерами в соответствии с концессионными соглашениями, по которым концедентом выступает Республика Мордовия.
</t>
  </si>
  <si>
    <t>26.06.2026 г.</t>
  </si>
  <si>
    <t>01.01.2025 г.</t>
  </si>
  <si>
    <t>с начала налогового периода, в котором созданное в соответствии с концессионным соглашением имущество введено в эксплуатацию, и до 31 декабря 2028 г.</t>
  </si>
  <si>
    <t>31.12.2028 г.</t>
  </si>
  <si>
    <t xml:space="preserve">Освобождение от налогообложения организаций, являющихся концессионерами в рамках  концессионных соглашений в сфере обращения с твердыми коммунальными отходами, в отношении имущества, созданного концессионерами в соответствии с концессионными соглашениями, по которым концедентом выступает Республика Мордовия. </t>
  </si>
  <si>
    <t>Создание устойчивой системы обращения с твердыми коммунальными отходами, обеспечивающей сортировку отходов в объеме 100 процентов и снижение объема отходов, направляемых на полигоны, в два раза.</t>
  </si>
  <si>
    <t>38.21</t>
  </si>
  <si>
    <t xml:space="preserve">Государственная программа Республики Мордовия «Охрана окружающей среды и повышение экологической безопасности», утвержденной постановлением Правительства Республики Мордовия от 27 декабря 2023 г. № 768 </t>
  </si>
  <si>
    <t xml:space="preserve">Закон Республики Мордовия от 27 ноября 2003 г. № 54-З "О налоге на имущество организаций" </t>
  </si>
  <si>
    <t>пп. 26 п.1 ст.3</t>
  </si>
  <si>
    <t>Применяется при условии, что организация является государственной общеобразовательной организацией Республики Мордовия, реализующей адаптированные основные общеобразовательные программы, и объекты недвижимого имущества, закрепленного за ней на праве оперативного управления, введены в эксплуатацию после 1 января 2024 года.</t>
  </si>
  <si>
    <t>Государственные общеобразовательные организации Республики Мордовия, реализующие адаптированные основные общеобразовательные программы</t>
  </si>
  <si>
    <t>(2) неограниченный - до даты прекращения действия льготы</t>
  </si>
  <si>
    <t>Освобождаются от налогообложения государственные общеобразовательные организации, реализующей адаптированные основные общеобразовательные программы</t>
  </si>
  <si>
    <t xml:space="preserve">Вхождение Российской Федерации в число десяти ведущих стран мира по качеству общего образования
</t>
  </si>
  <si>
    <t>освобождение от налогообложения</t>
  </si>
  <si>
    <t>6</t>
  </si>
  <si>
    <t>Повышение минимального уровня подготовки обучающихся</t>
  </si>
  <si>
    <t>п. 1.2 ст. 3</t>
  </si>
  <si>
    <t>(1) ограниченный - налоговые периоды 2024, 2025 и 2026 годов</t>
  </si>
  <si>
    <t>Уменьшение суммы налога</t>
  </si>
  <si>
    <t xml:space="preserve">Темп роста оборота розничной торговли к соответствующему периоду прошлого года
</t>
  </si>
  <si>
    <t>п. 1.3 ст. 3</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</si>
  <si>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ведение раздельного бухгалтерского учета в отношении имущества, вновь созданного и (или) приобретенного в целях реализации регионального инвестиционного проекта.</t>
  </si>
  <si>
    <t>(1) ограниченный - период действия статуса участника регионального инвестиционного проекта</t>
  </si>
  <si>
    <t>(2) не установлено - утрата права  на применение налоговой льготы утрачивается организацией:
начиная с отчетного периода, в котором прекращен статус участника регионального инвестиционного проекта по основаниям, указанным в подпунктах 1, 3, 4 и 5 пункта 4 статьи 25.12 Налогового кодекса Российской Федерации, и при условии осуществления капитальных вложений в объеме, предусмотренном региональным инвестиционным проектом;
со дня включения организации в реестр в случаях:
1) прекращения статуса участника регионального инвестиционного проекта по основаниям, указанным в подпунктах 1, 3, 4 и 5 пункта 4 статьи 25.12 Налогового кодекса Российской Федерации, и при невыполнении условия осуществления им капитальных вложений в объеме, предусмотренном региональным инвестиционным проектом;
2) прекращения статуса участника регионального инвестиционного проекта в соответствии с подпунктом 2 пункта 4 статьи 25.12 Налогового кодекса Российской Федерации.</t>
  </si>
  <si>
    <t>Освобождение от уплаты налога в течение пяти последовательных налоговых периодов, начиная с 1 числа месяца, следующего за месяцем принятия имущества на учет в качестве объектов основных средств, и уменьшение на 50 процентов исчисленной суммы налога в течение следующих пяти последовательных налоговых периодов  в отношении имущества, созданного и (или) приобретенного (за исключением имущества, бывшего в эксплуатации до даты включения организации в реестр) в рамках реализации регионального инвестиционного проекта в результате осуществления капитальных вложений и принятого на учет в качестве объектов основных средств не ранее даты включения организации в реестр</t>
  </si>
  <si>
    <t>Освобождение от налогообложения /Пониженная (50%) сумма налога</t>
  </si>
  <si>
    <t>2,2 п.п. - с 1 по 5 гг.;
50% от суммы налога - с 6 по 10 гг.</t>
  </si>
  <si>
    <t xml:space="preserve">Закон Республики Мордовия от 17 октября 2002 г. № 46-З 
"О транспортном налоге"
</t>
  </si>
  <si>
    <t>пп. 1. п. 2.2 ст. 4</t>
  </si>
  <si>
    <t>Освобождаются от налогообложения организации - резиденты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внесения в реестр резидентов особой экономической зоны записи о регистрации указанных организаций</t>
  </si>
  <si>
    <t>пп. 2. п. 2.2 ст. 4</t>
  </si>
  <si>
    <t xml:space="preserve">ВРП (в % к предыдущему году в сопоставимых ценах).
</t>
  </si>
  <si>
    <t>Освобождаются от уплаты налога отдельные социальные категории граждан (родители детей- инвалидов) - в отношении автомобиля легкового с мощностью двигателя до 200 л.с. (до 147,1 кВт) вкл.</t>
  </si>
  <si>
    <t>Повышение уровня жизни и социальной защищенности граждан – получателей мер социальной поддержки</t>
  </si>
  <si>
    <t>Государственная программа Республики Мордовия "Социальная поддержка граждан"</t>
  </si>
  <si>
    <t xml:space="preserve">Доля граждан, получивших меры социальной (государственной) поддержки, в общей численности граждан, имеющих право на их получение и обратившихся за их получением </t>
  </si>
  <si>
    <t>Освобождаются от уплаты налога отдельные социальные категории граждан (родители ,имеющие трех и более детей) - в отношении автомобиля легкового с мощностью двигателя до 200 л.с.(до 147,1 кВт) вкл.</t>
  </si>
  <si>
    <t xml:space="preserve">Физические лица – граждане Российской Федерации, проживающие на территории Республики Мордовия, призванные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N 647 "Об объявлении частичной мобилизации в Российской Федерации", а также заключившие с 24 февраля 2022 года контракт о добровольном содействии в выполнении задач, возложенных на Вооруженные Силы Российской Федерации, или проходящие (проходившие) военную службу по контракту, заключенному с Министерством обороны Российской Федерации, и принимающие (принимавшие) участие в специальной военной операции (далее - участники специальной военной операции), или члены их семей </t>
  </si>
  <si>
    <t>(1) Ограниченный (налоговая льгота предоставляется за налоговые периоды 2021, 2022 2023, 2024 и 2025 годов)</t>
  </si>
  <si>
    <t>Освобождаются от уплаты налога отдельные социальные категории граждан (граждане Российской Федерации, проживающие на территории Республики Мордовия, призванные на военную службу в Вооруженные Силы Российской Федерации, ) - в отношении автомобиля легкового с мощностью двигателя до 200 л.с.(до 147,1 кВт) вкл.</t>
  </si>
  <si>
    <t xml:space="preserve">п.6.1 ст.4 </t>
  </si>
  <si>
    <t xml:space="preserve">Обязательным условием предоставления указанной налоговой льготы является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Налоговая льгота предоставляется на основании сведений, предоставляемых исполнительным органом государственной власти Республики Мордовия, уполномоченным в сфере транспорта, по установленной им форме в налоговый орган ежегодно не позднее 1 февраля
</t>
  </si>
  <si>
    <t>Организации, имеющие мобилизационные задания по обеспечению военно-транспортной обязанности</t>
  </si>
  <si>
    <t>(1) ограниченный-период нахождения транспортных средств в составе специальных формирований</t>
  </si>
  <si>
    <t>1 января 2031 года</t>
  </si>
  <si>
    <t>Пониженная ставка ( 50%) от размера соответствующих ставок налога, по транспортным средствам, предназначенным для укомплектования специальных формирований в виде автотранспортных формирований для Вооруженных Сил Российской Федерации, для организаций, имеющим мобилизационные задания по обеспечению военно-транспортной обязанности</t>
  </si>
  <si>
    <t xml:space="preserve">Обеспечение устойчивого развития и эффективного функционирования транспортной инфраструктуры автомобильного транспорта Республики Мордовия для удовлетворения потребностей населения
</t>
  </si>
  <si>
    <t>50% от ставок налога</t>
  </si>
  <si>
    <t>4</t>
  </si>
  <si>
    <t>организация транспортного обслуживаия населения</t>
  </si>
  <si>
    <t>Доля транспортных средств транспортных предприятий Республики Мордовия, срок эксплуатации которых составляет менее 5 лет</t>
  </si>
  <si>
    <t xml:space="preserve">(1) ограниченный - 5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</si>
  <si>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 xml:space="preserve">Пониженная  (5%) ставка налога устанавливается для налогоплательщиков, основным видом деятельности которых является  производство продукции, при условии, что данное производство осуществляется резидентами Технопарка в сфере высоких технологий Республики Мордовия.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</si>
  <si>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(1) ограниченный -в течение 5 лет со дня  регистрации
</t>
  </si>
  <si>
    <t xml:space="preserve">Пониженная(5%) ставка налога устанавливается для налогоплательщиков, основным видом деятельности которых является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
</t>
  </si>
  <si>
    <t xml:space="preserve">Закон Республики Мордовия от 4 февраля 2009 г. № 5-З
"О налоговых ставках при применении упрощенной системы налогообложения"
</t>
  </si>
  <si>
    <t xml:space="preserve"> ст. 1.1.1</t>
  </si>
  <si>
    <t xml:space="preserve">Обязательными условиями для применения налогоплательщиками пониженных налоговых ставок являются:
1) доля доходов от реализации товаров (работ, услуг) при осуществлении одного или нескольких видов экономической деятельности, предусмотренных кодом 47.91 "Торговля розничная по почте или по информационно-коммуникационной сети Интернет" в соответствии с Общероссийским классификатором видов экономической деятельности ОК 029-2014 (КДЕС Ред. 2), по итогам налогового периода составляет не менее 90 процентов в общем объеме доходов от реализации товаров (работ, услуг);
2)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При оценке соблюдения налогоплательщиками данного условия учитывается, что в случае представления после истечения установленного Налоговым кодексом Российской Федерации срока уплаты налога уточненной налоговой декларации по налогу, уплачиваемому в связи с применением упрощенной системы налогообложения, в которой по сравнению с ранее представленной в налоговый орган налоговой декларацией увеличены причитающиеся к уплате суммы налога (авансовых платежей), на момент представления уточненной налоговой декларации должно иметься положительное сальдо единого налогового счета в размере, соответствующем недостающей сумме налога (авансовых платежей) и соответствующих ей пеней.
</t>
  </si>
  <si>
    <t>Налогоплательщики, впервые зарегистрированные в качестве юридических лиц или индивидуальных предпринимателей на территории Республики Мордовия в период с 1 апреля 2025 года по 31 декабря 2027 года включительно и осуществляющие виды экономической деятельности, предусмотренные кодом 47.91 "Торговля розничная по почте или по информационно-коммуникационной сети Интернет" в соответствии с Общероссийским классификатором видов экономической деятельности ОК 029-2014 (КДЕС Ред. 2).</t>
  </si>
  <si>
    <t>(1)ограниченный - непрерывно в течение трех последовательных налоговых периодов, начиная с налогового периода, в котором была осуществлена  государственная регистрация налогоплательщиков.</t>
  </si>
  <si>
    <t>Увеличение вклада малого и среднего предпринимательства в экономику Республики Мордовия</t>
  </si>
  <si>
    <t>47.91</t>
  </si>
  <si>
    <t>Доля субъектов МСП, превысивших предельные значения для определения категорий субъектов МСП (микро-, малые, средние)</t>
  </si>
  <si>
    <t>ст.1.3</t>
  </si>
  <si>
    <t>Налогоплательщики - организации и индивидуальные предприниматели, впервые зарегистрированные на территории Республики Мордовия в 2022 - 2026 годах в связи с переменой места нахождения организации (места жительства индивидуального предпринимателя)</t>
  </si>
  <si>
    <t>(1) ограниченный: 
для налогоплательщиков - организаций и индивидуальных предпринимателей, впервые зарегистрированных на территории Республики Мордовия в 2022 - 2023 годах в связи с переменой места нахождения организации (места жительства индивидуального предпринимателя) - непрерывно в течение пяти последовательных налоговых периодов, начиная с налогового периода,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места нахождения организации (места жительства индивидуального предпринимателя);
для налогоплательщиков - организаций и индивидуальных предпринимателей, впервые зарегистрированных на территории Республики Мордовия в 2024 году в связи с переменой места нахождения организации (места жительства индивидуального предпринимателя) - непрерывно в течение пяти последовательных налоговых периодов, начиная с налогового периода, следующего за налоговым периодом,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места нахождения организации (места жительства индивидуального предпринимателя);
для налогоплательщиков - организаций и индивидуальных предпринимателей, впервые зарегистрированных на территории Республики Мордовия в 2025 - 2026 годах в связи с переменой места нахождения организации (места жительства индивидуального предпринимателя) - непрерывно в течение пяти последовательных налоговых периодов, начиная с третьего налогового периода, следующего за налоговым периодом, в котором была осуществлена их государственная регистрация на территории Республики Мордовия в связи с переменой места нахождения организации (места жительства индивидуального предпринимателя).</t>
  </si>
  <si>
    <t xml:space="preserve">Закон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t>
  </si>
  <si>
    <t>п. 1 ст. 1</t>
  </si>
  <si>
    <t>01.01.2027 (в соответствии с Налоговым кодексом РФ)</t>
  </si>
  <si>
    <t>п. 1 ст. 2</t>
  </si>
  <si>
    <t>Коды по ОКВЭД 2 ОК 029 -2014 (КДЕС Ред. 2) и (или) ОКПД 2 ОК 034-2014 (КПЕС 2008) по видам предпринимательской деятельности в производственной и социальной сферах, а также в сфере бытовых услуг населению, в отношении которых устанавливается налоговая ставка в размере 0 процентов при применении патентной системы налогообложения в Республике Мордовия, указаны в Законе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</si>
  <si>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Министерство культуры, национальной политики и архивного дела Республики Мордовия</t>
  </si>
  <si>
    <t>2026 г.: 151 555;
2027 г.: 226 514;
2028 г.: 234 875;
2029 г.: 113 358</t>
  </si>
  <si>
    <t>2019 г.: 5;
2020 г.: 5;
2021 г.: 6;
2022 г.: 10;
2023 г.: 9;
2024 г.: 8;
2025 г.: 8.</t>
  </si>
  <si>
    <t>положительная</t>
  </si>
  <si>
    <t>Инвестиции в основной капитал за счет всех источников финансирования - 97,8; номинальная начисленная среднемесячная заработная плата работников организаций - 98,9</t>
  </si>
  <si>
    <t>2026 г.: 5 481;
2027 г.: 19 107;
2028 г.: 34 812;
2029 г.: 52 977.</t>
  </si>
  <si>
    <t>2026 г.: 101 000;
2027 г.: 140 000;
2028 г.: 182 000;
2029 г.: 229 000.</t>
  </si>
  <si>
    <t>2026 г.: 83 003;
2027 г.: 920 889;
2028 г.: 856 737;
2029 г.: 773 836</t>
  </si>
  <si>
    <t>2019 г.: 10;
2020 г.: 8;
2021 г.: 8;
2022 г.: 8;
2023 г.: 6;
2024 г.: 7;
2025 г.: 6.</t>
  </si>
  <si>
    <t>2026 г.: 134 102;
2027 г.: 117 937;
2028 г.: 102 290;
2029 г.: 34 699</t>
  </si>
  <si>
    <t>2019 г.: 1;
2020 г.: 3;
2021 г.: 3;
2022 г.: 6;
2023 г.: 7;
2024 г.: 6;
2025 г.: 7.</t>
  </si>
  <si>
    <t>2024 г.: 136 906;
2025 г.: 113 845.</t>
  </si>
  <si>
    <t>2026 г.: 99 770</t>
  </si>
  <si>
    <t>2024 г.: 122;
2025 г.: 119.</t>
  </si>
  <si>
    <t xml:space="preserve">Темп роста оборота розничной торговли к соответствующему периоду прошлого года - 101,7
</t>
  </si>
  <si>
    <t>Сохранить в пределах сроков, установленных в Законе Республики Мордовия от 27 ноября 2003 г. № 54-З "О налоге на имущество организаций".</t>
  </si>
  <si>
    <t>X</t>
  </si>
  <si>
    <t>2025 г.: 40 192.</t>
  </si>
  <si>
    <t>2025 г.: 56.</t>
  </si>
  <si>
    <t>Отменена согласно Закону Республики Мордовия от 28 ноября 2025 г. № 76-З «О внесении изменений в отдельные законы Республики Мордовия о налогах и признании утратившими силу отдельных законов Республики Мордовия о налогах»</t>
  </si>
  <si>
    <t>2019 г.: 33;
2020 г.: 43;
2021 г.: 42;
2022 г.: 58;
2023 г.: 47;
2024 г.: 19;
2025 г.: 1.</t>
  </si>
  <si>
    <t>2026 г.: 176.</t>
  </si>
  <si>
    <t>2019 г.: 9;
2020 г.: 6;
2021 г.: 3;
2022 г.: 13;
2023 г.: 20;
2024 г.: 6;
2025 г.: 3.</t>
  </si>
  <si>
    <t>Сохранить с учетом сроков, установленных в НК РФ.</t>
  </si>
  <si>
    <t>доля захораниваемых твердых коммунальных отходов в общей массе образованных твердых коммунальных от; доля обрабатываемых твердых коммунальных отходов в общей массе образованных твердых коммунальных отходов</t>
  </si>
  <si>
    <t>Отрицательный эффект</t>
  </si>
  <si>
    <t>2026 г.-7088</t>
  </si>
  <si>
    <t>2023 г.: 16992 , 2024 г.: 4244;
2025 г.: 6228.</t>
  </si>
  <si>
    <t>2023 г.: 2 ,2024 г.:2;
2025 г.: 2.</t>
  </si>
  <si>
    <t xml:space="preserve">2026 г. – 4 187,0
2027 г. – 4 354,5
2028 г. – 4 528,7
2029 г. – 4 709,8
</t>
  </si>
  <si>
    <t xml:space="preserve">Необходимо
сохранение предостав-ленной плательщи-кам льготы ввиду ее востребован-ности и обеспечение их социальной поддержкой.
</t>
  </si>
  <si>
    <t xml:space="preserve">2026 г. –                      13 956,1
2027 г. –                    14 514,3
2028 г. –                    15 094,9
2029 г. –                    15 698,7
</t>
  </si>
  <si>
    <t>Протяженность сети автомобильных дорог общего пользования регионального (межмуниципального) значения на территории Республики Мордовия, 93 %; Протяженность приведенных в нормативное состояние искусственных сооружений на автомобильных дорогах регионального или межмуниципального и местного занчения - 100%.</t>
  </si>
  <si>
    <t>Сохранить</t>
  </si>
  <si>
    <t>2026 г.: 117 261;
2027 г.: 117 261;
2028 г.: 117 261;
2029 г.: 113 358</t>
  </si>
  <si>
    <t>2021 г.: 2;
2022 г.:2;
2023 г.: 1;
2024 г.: 1;
2025 г.: 1.</t>
  </si>
  <si>
    <t>2021 г.:338 083; 2022 г.:354 099;2023 г.:112 315;2024 г.:107 202;
2025 г.: 117 261.</t>
  </si>
  <si>
    <t>2025 г.:2</t>
  </si>
  <si>
    <t>2025 г.: 512</t>
  </si>
  <si>
    <t>2026 г.: 191 007;
2027 г.:191 007;
2028 г.: 191 007;
2029 г.: 177 046</t>
  </si>
  <si>
    <t>2023 г.:181 726;2024 г.: 177 279;
2025 г.: 167 063.</t>
  </si>
  <si>
    <t>2023 г.: 50;2024 г.: 48;
2025 г.: 48.</t>
  </si>
  <si>
    <t xml:space="preserve">2026 г.: 1500;
2027 г.: 1500;
2028 г.: 1500;  2029 г.: 1500
</t>
  </si>
  <si>
    <t>2025 г.: 12 469.</t>
  </si>
  <si>
    <t>2025 г.: 9</t>
  </si>
  <si>
    <t>2026 г.: 19 797;2027 г.: 19 797;2028 г.: 19 797;2029 г.: 19 797;</t>
  </si>
  <si>
    <t>Информация куратором не представлена</t>
  </si>
  <si>
    <t>2024 г.: 4;
2025 г.: 1.</t>
  </si>
  <si>
    <t>2024 г.: 16 472;
2025 г.: 1553.</t>
  </si>
  <si>
    <t xml:space="preserve">2025 г.:161 131 </t>
  </si>
  <si>
    <t>2025 г.:30</t>
  </si>
  <si>
    <t>нет</t>
  </si>
  <si>
    <t xml:space="preserve"> Куратором предлагается сохранить льготу до даты окончания дествия льготы.</t>
  </si>
  <si>
    <t>2023 г.: 655; 2024 г.: 9 343;
2025 г.: 14 279.</t>
  </si>
  <si>
    <t xml:space="preserve">2026 г.: 15 000;
2027 г.: 15 000;
2028 г.: 15 000.
</t>
  </si>
  <si>
    <t>2023 г.: 1;
2024 г.: 1;
2025 г.: 1.</t>
  </si>
  <si>
    <t>2019 г.: 11 763;
2020 г.: 300 742;
2021 г.: 290 548;
2022 г.: 374 421;
2023 г.: 368 092;
2024 г.: 354 461;
2025 г.: 340 830.</t>
  </si>
  <si>
    <t>2019 г.: 1;
2020 г.: 1;
2021 г.: 1;
2022 г.: 2;
2023 г.: 2;
2024 г.: 2;
2025 г.: 2.</t>
  </si>
  <si>
    <t>2026 г.:322 102;
2027 г.: 308 472;
2028 г.: 294 840;
2029 г.: 281 209</t>
  </si>
  <si>
    <t xml:space="preserve">Показатель -уровень обеспеченности граждан спортивными сооружениями исходя из единовременной пропускной способности объектов спорта выполнен на 82,6% </t>
  </si>
  <si>
    <t>Не востребована,в связи с отсутствием возможности применения иных альтернативных механизмов по мнению куратора сохранить.</t>
  </si>
  <si>
    <t>да</t>
  </si>
  <si>
    <t>Показатель -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РФ выполнен на  123%, по мнению куратора сохранить.</t>
  </si>
  <si>
    <t>2019 г.: 3;
2020 г.: 3;
2021 г.: 2;
2022 г.: 2;
2023 г.: 3;
2024 г.: 3;
2025 г.: 3.</t>
  </si>
  <si>
    <t>2026 г.: 73 115;
2027 г.: 73 115;
2028 г.: 73 115;
2029 г.: 73 115</t>
  </si>
  <si>
    <t>2019 г.: 82 666;
2020 г.: 78 211;
2021 г.: 76 280;
2022 г.: 73 679;
2023 г.:71157;
2024 г.: 74 437;
2025 г.: 80 652.</t>
  </si>
  <si>
    <t>2019 г.: 0;
2020 г.: 259;
2021 г.: 436;
2022 г.: 554;
2023 г.:311;
2024 г.: 0;
2025 г.:0.</t>
  </si>
  <si>
    <t>2026 г.: 311;
2027 г.: 311;
2028 г.: 311;
2029 г.: 311</t>
  </si>
  <si>
    <t>2019 г.:0;
2020 г.:1;
2021 г.: 1;
2022 г.: 2;
2023 г.: 1;
2024 г.:0;
2025 г.:0.</t>
  </si>
  <si>
    <t>Не востребована. В целях поддержки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 ,по мнению куратора сохранить</t>
  </si>
  <si>
    <t>Не востребована. В связи с отсутствием возможности применения иных альтернативных механизмов,по мнению куратора сохранить.</t>
  </si>
  <si>
    <t>Не востребована. В связи с отсутствием возможности применения иных альтернативных механизмов, по мнению куратора сохранить.</t>
  </si>
  <si>
    <t>Показатель -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выполнен на 123%. По мнению куратора сохранить.</t>
  </si>
  <si>
    <t xml:space="preserve">2023 г.:21 834;2024 г.:21 144; 2025г:0 </t>
  </si>
  <si>
    <t>2023 г.:1; 2024г.:1;2025 г.: 0</t>
  </si>
  <si>
    <t>2026 г. :21 834; 2027 г. :21834</t>
  </si>
  <si>
    <t>Не востребована, по мнению куратора сохранить.</t>
  </si>
  <si>
    <t>Не востребована, утратила силу с 01.01.2026</t>
  </si>
  <si>
    <t>Показатель - Доля транспортных средств транспортных предприятий Республики Мордовия, срок эксплуатации которых составляет менее 5 лет -выполнен</t>
  </si>
  <si>
    <t>Показатель выполнен на 101,8%</t>
  </si>
  <si>
    <t xml:space="preserve">Выполнены показатели: увеличение числа посещений мероприятий организаций культуры ,уровень удовлетворенности граждан Российской Федерации, проживающих на территории Республики Мордовия, доступностью и качеством услуг в сфере культуры </t>
  </si>
  <si>
    <t>Показатель - Доля граждан, получивших меры социальной (государственной) поддержки, в общей численности граждан, имеющих право на их получение и обратившихся за их получением выполнен</t>
  </si>
  <si>
    <t xml:space="preserve">2021 г.: 685 ;2022 г.:1104; 2023 г.:669;2024 г. -  486;
2025 г. -  51
</t>
  </si>
  <si>
    <t xml:space="preserve">2021 г.: 1568;  2022 г.: 2642 ; 2023 г. 1675;  2024 г. -  1 181,0
2025 г. -  128,0
</t>
  </si>
  <si>
    <t xml:space="preserve">2019г.: 227; 2020 г.: 295; 2021 г.: 817; 2022 г.: 1089 ; 2023 г.:  1212;2024 г. – 1 294
2025 г. – 1 322
</t>
  </si>
  <si>
    <t xml:space="preserve">2019 г. :592; 2020 г. :788; 2021 г.: 2081; 2022 г.: 2725 ; 2023 г.: 3001; 2024 г. -  3 675,0
2025 г. -  3 965,0
</t>
  </si>
  <si>
    <t xml:space="preserve">2021 г. : 5 453 ; 2022 г. :10 045; 2024 г. -  12 910,0
2025 г. -  13 216,0
</t>
  </si>
  <si>
    <t xml:space="preserve">2021 г. : 2407; 2022 г.: 4356 ; 2023 г.: 4458 ; 2024 г. -  4633
2025 г. -  4506
</t>
  </si>
  <si>
    <t xml:space="preserve"> Выполнены показатели :Темп прироста оборота организаций сектора информационно-коммуникационных технологий на 2025 год в государственной программе «Цифровая трансформация Республики Мордовия» ; Повышение среднемесячной заработной платы работников сектора информационно-коммуникационных технологий</t>
  </si>
  <si>
    <t xml:space="preserve"> По мнению куратора рекомендуется к сохранение льготы с целью поддержки организаций, проводящих работы по газификации домовладений</t>
  </si>
  <si>
    <t>Показатели выполнены -уровень газификации населения природным газом выполнен ,газификация потребителей природным газом (количество квартир (домовладений))</t>
  </si>
  <si>
    <t>принята 25.06.2026 г.</t>
  </si>
  <si>
    <t xml:space="preserve">Сохранить. </t>
  </si>
  <si>
    <t>2019 г.: 17 436; 2020 г.: 74 039; 2021 г.: 82 010; 2022 г.: 81 187; 2023 г. : 172 100 ; 2024 г.: 92 016;
2025 г.: 71 502.</t>
  </si>
  <si>
    <t xml:space="preserve"> 2019 г.: 222 369; 2020 г.: 130 980; 2021 г. :177 938 ; 2022 г.: 175821 ; 2023 г. :104 932; 2024 г.: 133 851;
2025 г.: 125 174.</t>
  </si>
  <si>
    <t>2019 г.: 396; 2020 г. : 572; 2021 г. :654; 2022 г. :1798; 2023 г.: 2 111; 2024 г.: 5 633;
2025 г.: 32 073.</t>
  </si>
  <si>
    <t>2021 г.: 74 372; 2022 г.: 1 919 190; 2023 г. : 7 953 977; 2024 г.: 9 362 309;
2025 г.: 11 069 658.</t>
  </si>
  <si>
    <t>2021 : 25 ; 2022 г.: 866;
2023 г.: 3 027;
2024 г.: 2 799;
2025 г.: 3 859.</t>
  </si>
  <si>
    <t>2019 г.: 3 080; 2020 г.: 3 285; 2022 г.: 3 154; 2022 г. : 7 655; 2023 г. :  8 908; 2024 г.: 4 105;
2025 г.: 650.</t>
  </si>
  <si>
    <t>2019 г. :95 ; 2020 г. : 71 ; 2021 г. : 62 ; 2022 г. : 280; 2023 г.:  1 070 ; 2024 г.: 227;
2025 г.: 167.</t>
  </si>
  <si>
    <t xml:space="preserve"> Паспорт  налоговых расходов Республики Мордовия за 2025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</si>
</sst>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419]General"/>
    <numFmt numFmtId="165" formatCode="_-* #,##0.00_р_._-;\-* #,##0.00_р_._-;_-* &quot;-&quot;??_р_._-;_-@_-"/>
    <numFmt numFmtId="166" formatCode="_-* #,##0.00&quot;р.&quot;_-;\-* #,##0.00&quot;р.&quot;_-;_-* &quot;-&quot;??&quot;р.&quot;_-;_-@_-"/>
  </numFmts>
  <fonts count="25" x14ac:knownFonts="1">
    <font>
      <sz val="11"/>
      <color theme="1"/>
      <name val="Calibri"/>
      <family val="2"/>
      <charset val="204"/>
      <scheme val="minor"/>
    </font>
    <font>
      <sz val="11"/>
      <color theme="1"/>
      <name val="Calibri"/>
      <family val="2"/>
      <charset val="204"/>
      <scheme val="minor"/>
    </font>
    <font>
      <sz val="9"/>
      <name val="Times New Roman"/>
      <family val="1"/>
      <charset val="204"/>
    </font>
    <font>
      <b/>
      <sz val="9"/>
      <name val="Times New Roman"/>
      <family val="1"/>
      <charset val="204"/>
    </font>
    <font>
      <sz val="11"/>
      <color rgb="FF000000"/>
      <name val="Calibri"/>
      <family val="2"/>
      <charset val="204"/>
    </font>
    <font>
      <sz val="10"/>
      <name val="System"/>
      <family val="2"/>
      <charset val="204"/>
    </font>
    <font>
      <sz val="10"/>
      <name val="Arial"/>
      <family val="2"/>
      <charset val="204"/>
    </font>
    <font>
      <u/>
      <sz val="13"/>
      <color theme="10"/>
      <name val="Arial"/>
      <family val="2"/>
      <charset val="204"/>
    </font>
    <font>
      <u/>
      <sz val="12.1"/>
      <color theme="10"/>
      <name val="Calibri"/>
      <family val="2"/>
    </font>
    <font>
      <sz val="11"/>
      <color theme="1"/>
      <name val="Calibri"/>
      <family val="2"/>
      <scheme val="minor"/>
    </font>
    <font>
      <sz val="10"/>
      <name val="Arial Cyr"/>
      <charset val="204"/>
    </font>
    <font>
      <sz val="10"/>
      <name val="Arial Cyr"/>
      <family val="2"/>
      <charset val="204"/>
    </font>
    <font>
      <sz val="11"/>
      <color indexed="8"/>
      <name val="Calibri"/>
      <family val="2"/>
      <charset val="204"/>
    </font>
    <font>
      <sz val="14"/>
      <color theme="1"/>
      <name val="Times New Roman"/>
      <family val="2"/>
      <charset val="204"/>
    </font>
    <font>
      <sz val="10"/>
      <color rgb="FFFF0000"/>
      <name val="Times New Roman"/>
      <family val="1"/>
      <charset val="204"/>
    </font>
    <font>
      <sz val="8"/>
      <name val="Times New Roman"/>
      <family val="1"/>
      <charset val="204"/>
    </font>
    <font>
      <sz val="8"/>
      <color theme="1"/>
      <name val="Times New Roman"/>
      <family val="1"/>
      <charset val="204"/>
    </font>
    <font>
      <b/>
      <sz val="8"/>
      <name val="Times New Roman"/>
      <family val="1"/>
      <charset val="204"/>
    </font>
    <font>
      <sz val="10"/>
      <name val="Times New Roman"/>
      <family val="1"/>
      <charset val="204"/>
    </font>
    <font>
      <sz val="11"/>
      <name val="Times New Roman"/>
      <family val="1"/>
      <charset val="204"/>
    </font>
    <font>
      <sz val="10"/>
      <color theme="1"/>
      <name val="Times New Roman"/>
      <family val="1"/>
      <charset val="204"/>
    </font>
    <font>
      <sz val="10"/>
      <color indexed="10"/>
      <name val="Times New Roman"/>
      <family val="1"/>
      <charset val="204"/>
    </font>
    <font>
      <sz val="9"/>
      <color theme="1"/>
      <name val="Times New Roman"/>
      <family val="1"/>
      <charset val="204"/>
    </font>
    <font>
      <sz val="11"/>
      <color theme="1"/>
      <name val="Times New Roman"/>
      <family val="1"/>
      <charset val="204"/>
    </font>
    <font>
      <sz val="10.5"/>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indexed="9"/>
        <bgColor indexed="26"/>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s>
  <cellStyleXfs count="32">
    <xf numFmtId="0" fontId="0" fillId="0" borderId="0"/>
    <xf numFmtId="164" fontId="4" fillId="0" borderId="0"/>
    <xf numFmtId="0" fontId="5" fillId="0" borderId="0" applyNumberFormat="0" applyFill="0" applyBorder="0" applyAlignment="0" applyProtection="0"/>
    <xf numFmtId="165" fontId="6" fillId="0" borderId="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6" fontId="1" fillId="0" borderId="0" applyFont="0" applyFill="0" applyBorder="0" applyAlignment="0" applyProtection="0"/>
    <xf numFmtId="0" fontId="6" fillId="0" borderId="0"/>
    <xf numFmtId="0" fontId="6" fillId="0" borderId="0"/>
    <xf numFmtId="0" fontId="9" fillId="0" borderId="0"/>
    <xf numFmtId="0" fontId="6" fillId="0" borderId="0"/>
    <xf numFmtId="0" fontId="10" fillId="0" borderId="0"/>
    <xf numFmtId="0" fontId="1" fillId="0" borderId="0"/>
    <xf numFmtId="0" fontId="6" fillId="0" borderId="0"/>
    <xf numFmtId="0" fontId="6" fillId="0" borderId="0"/>
    <xf numFmtId="0" fontId="6" fillId="0" borderId="0"/>
    <xf numFmtId="0" fontId="6" fillId="0" borderId="0"/>
    <xf numFmtId="0" fontId="1" fillId="0" borderId="0"/>
    <xf numFmtId="0" fontId="9" fillId="0" borderId="0"/>
    <xf numFmtId="0" fontId="6" fillId="0" borderId="0" applyNumberFormat="0" applyFont="0" applyFill="0" applyBorder="0" applyAlignment="0" applyProtection="0">
      <alignment vertical="top"/>
    </xf>
    <xf numFmtId="0" fontId="1" fillId="0" borderId="0"/>
    <xf numFmtId="0" fontId="9" fillId="0" borderId="0"/>
    <xf numFmtId="0" fontId="11" fillId="0" borderId="0"/>
    <xf numFmtId="0" fontId="11" fillId="0" borderId="0"/>
    <xf numFmtId="0" fontId="6" fillId="0" borderId="0"/>
    <xf numFmtId="0" fontId="12" fillId="0" borderId="0"/>
    <xf numFmtId="0" fontId="13" fillId="0" borderId="0"/>
    <xf numFmtId="9" fontId="6"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cellStyleXfs>
  <cellXfs count="74">
    <xf numFmtId="0" fontId="0" fillId="0" borderId="0" xfId="0"/>
    <xf numFmtId="0" fontId="2" fillId="2" borderId="0" xfId="0" applyFont="1" applyFill="1" applyBorder="1" applyAlignment="1">
      <alignment vertical="top"/>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14" fontId="2" fillId="2" borderId="0" xfId="0" applyNumberFormat="1" applyFont="1" applyFill="1" applyBorder="1" applyAlignment="1">
      <alignment wrapText="1"/>
    </xf>
    <xf numFmtId="0" fontId="2" fillId="2" borderId="0" xfId="0" applyFont="1" applyFill="1" applyBorder="1" applyAlignment="1">
      <alignment vertical="center"/>
    </xf>
    <xf numFmtId="0" fontId="2" fillId="2" borderId="0" xfId="0" applyFont="1" applyFill="1" applyBorder="1" applyAlignment="1">
      <alignment horizontal="center" vertical="center" wrapText="1"/>
    </xf>
    <xf numFmtId="2" fontId="2" fillId="2" borderId="0" xfId="0" applyNumberFormat="1" applyFont="1" applyFill="1" applyBorder="1" applyAlignment="1">
      <alignment vertical="center"/>
    </xf>
    <xf numFmtId="0" fontId="2" fillId="0" borderId="0" xfId="0" applyFont="1" applyFill="1" applyBorder="1"/>
    <xf numFmtId="0" fontId="2" fillId="0" borderId="0" xfId="0" applyFont="1" applyFill="1" applyBorder="1" applyAlignment="1">
      <alignment horizontal="center"/>
    </xf>
    <xf numFmtId="0" fontId="15" fillId="2" borderId="0" xfId="0" applyFont="1" applyFill="1" applyBorder="1" applyAlignment="1">
      <alignment vertical="top"/>
    </xf>
    <xf numFmtId="0" fontId="15" fillId="2" borderId="0" xfId="0" applyFont="1" applyFill="1" applyBorder="1" applyAlignment="1">
      <alignment vertical="center" wrapText="1"/>
    </xf>
    <xf numFmtId="0" fontId="15" fillId="2" borderId="0" xfId="0" applyFont="1" applyFill="1" applyBorder="1" applyAlignment="1">
      <alignment horizontal="left" vertical="center" wrapText="1"/>
    </xf>
    <xf numFmtId="14" fontId="15" fillId="2" borderId="0" xfId="0" applyNumberFormat="1" applyFont="1" applyFill="1" applyBorder="1" applyAlignment="1">
      <alignment wrapText="1"/>
    </xf>
    <xf numFmtId="0" fontId="15"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horizontal="center" vertical="center" wrapText="1"/>
    </xf>
    <xf numFmtId="2" fontId="15" fillId="2" borderId="0" xfId="0" applyNumberFormat="1" applyFont="1" applyFill="1" applyBorder="1" applyAlignment="1">
      <alignment vertical="center"/>
    </xf>
    <xf numFmtId="0" fontId="16" fillId="2" borderId="0" xfId="0" applyFont="1" applyFill="1" applyAlignment="1">
      <alignment vertical="center"/>
    </xf>
    <xf numFmtId="0" fontId="17" fillId="2" borderId="0" xfId="0" applyFont="1" applyFill="1" applyBorder="1" applyAlignment="1">
      <alignmen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14" fillId="2" borderId="0" xfId="0" applyFont="1" applyFill="1" applyAlignment="1">
      <alignment vertical="top"/>
    </xf>
    <xf numFmtId="0" fontId="18"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0" fontId="19" fillId="2" borderId="1" xfId="30" applyFont="1" applyFill="1" applyBorder="1" applyAlignment="1">
      <alignment horizontal="left" vertical="center" wrapText="1"/>
    </xf>
    <xf numFmtId="0" fontId="18" fillId="2" borderId="0" xfId="0" applyFont="1" applyFill="1" applyAlignment="1">
      <alignment vertical="top"/>
    </xf>
    <xf numFmtId="0" fontId="3" fillId="2" borderId="3" xfId="0" applyFont="1" applyFill="1" applyBorder="1" applyAlignment="1">
      <alignment horizontal="center" vertical="center" wrapText="1"/>
    </xf>
    <xf numFmtId="0" fontId="3" fillId="2" borderId="4" xfId="0" applyFont="1" applyFill="1" applyBorder="1" applyAlignment="1">
      <alignment vertical="top" wrapText="1"/>
    </xf>
    <xf numFmtId="0" fontId="21" fillId="3" borderId="0" xfId="0" applyFont="1" applyFill="1" applyAlignment="1" applyProtection="1">
      <alignment vertical="top"/>
    </xf>
    <xf numFmtId="0" fontId="2" fillId="2" borderId="0" xfId="0" applyFont="1" applyFill="1" applyBorder="1"/>
    <xf numFmtId="0" fontId="2" fillId="2" borderId="1" xfId="0"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2" fillId="2" borderId="1" xfId="0" applyFont="1" applyFill="1" applyBorder="1" applyAlignment="1">
      <alignment horizontal="center" vertical="top" wrapText="1"/>
    </xf>
    <xf numFmtId="0" fontId="22" fillId="2" borderId="1" xfId="0" applyFont="1" applyFill="1" applyBorder="1" applyAlignment="1">
      <alignment horizontal="left" vertical="top" wrapText="1"/>
    </xf>
    <xf numFmtId="49" fontId="18" fillId="2" borderId="1" xfId="30" quotePrefix="1" applyNumberFormat="1" applyFont="1" applyFill="1" applyBorder="1" applyAlignment="1">
      <alignment horizontal="center" vertical="center"/>
    </xf>
    <xf numFmtId="0" fontId="18" fillId="2" borderId="8" xfId="0" applyFont="1" applyFill="1" applyBorder="1" applyAlignment="1">
      <alignment horizontal="left" vertical="top" wrapText="1"/>
    </xf>
    <xf numFmtId="14" fontId="18" fillId="2" borderId="8" xfId="0" applyNumberFormat="1" applyFont="1" applyFill="1" applyBorder="1" applyAlignment="1">
      <alignment horizontal="left" vertical="top" wrapText="1"/>
    </xf>
    <xf numFmtId="0" fontId="20" fillId="2" borderId="8" xfId="0" applyFont="1" applyFill="1" applyBorder="1" applyAlignment="1">
      <alignment horizontal="left" vertical="top" wrapText="1"/>
    </xf>
    <xf numFmtId="3" fontId="18" fillId="2" borderId="8" xfId="0" applyNumberFormat="1" applyFont="1" applyFill="1" applyBorder="1" applyAlignment="1">
      <alignment horizontal="left" vertical="top" wrapText="1"/>
    </xf>
    <xf numFmtId="9" fontId="18" fillId="2" borderId="8" xfId="0" applyNumberFormat="1" applyFont="1" applyFill="1" applyBorder="1" applyAlignment="1">
      <alignment horizontal="left" vertical="top" wrapText="1"/>
    </xf>
    <xf numFmtId="49" fontId="20" fillId="2" borderId="9" xfId="0" applyNumberFormat="1" applyFont="1" applyFill="1" applyBorder="1" applyAlignment="1">
      <alignment horizontal="left" vertical="top" wrapText="1"/>
    </xf>
    <xf numFmtId="0" fontId="18"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2" fillId="2" borderId="1" xfId="0" applyNumberFormat="1" applyFont="1" applyFill="1" applyBorder="1" applyAlignment="1">
      <alignment horizontal="center" vertical="top" wrapText="1"/>
    </xf>
    <xf numFmtId="0" fontId="2" fillId="4" borderId="1" xfId="0" applyFont="1" applyFill="1" applyBorder="1" applyAlignment="1" applyProtection="1">
      <alignment horizontal="left" vertical="top" wrapText="1"/>
    </xf>
    <xf numFmtId="14" fontId="2" fillId="4" borderId="1" xfId="0" applyNumberFormat="1" applyFont="1" applyFill="1" applyBorder="1" applyAlignment="1" applyProtection="1">
      <alignment horizontal="left" vertical="top" wrapText="1"/>
    </xf>
    <xf numFmtId="0" fontId="2" fillId="4" borderId="1" xfId="0" applyNumberFormat="1" applyFont="1" applyFill="1" applyBorder="1" applyAlignment="1" applyProtection="1">
      <alignment horizontal="left" vertical="top" wrapText="1"/>
    </xf>
    <xf numFmtId="3" fontId="2" fillId="2" borderId="1" xfId="0" applyNumberFormat="1" applyFont="1" applyFill="1" applyBorder="1" applyAlignment="1">
      <alignment horizontal="left" vertical="top" wrapText="1"/>
    </xf>
    <xf numFmtId="3" fontId="19" fillId="0" borderId="1" xfId="0" applyNumberFormat="1" applyFont="1" applyBorder="1" applyAlignment="1">
      <alignment horizontal="center" vertical="center"/>
    </xf>
    <xf numFmtId="3" fontId="19"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xf>
    <xf numFmtId="46" fontId="2" fillId="2" borderId="1" xfId="0" applyNumberFormat="1" applyFont="1" applyFill="1" applyBorder="1" applyAlignment="1">
      <alignment horizontal="left" vertical="top" wrapText="1"/>
    </xf>
    <xf numFmtId="3" fontId="18" fillId="2" borderId="1" xfId="31" applyNumberFormat="1" applyFont="1" applyFill="1" applyBorder="1" applyAlignment="1">
      <alignment horizontal="center" vertical="center" wrapText="1"/>
    </xf>
    <xf numFmtId="0" fontId="18" fillId="2" borderId="1" xfId="0" applyFont="1" applyFill="1" applyBorder="1" applyAlignment="1">
      <alignment horizontal="center" vertical="top" wrapText="1"/>
    </xf>
    <xf numFmtId="1" fontId="18"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7" fillId="0" borderId="2" xfId="0" applyFont="1" applyFill="1" applyBorder="1" applyAlignment="1">
      <alignment horizontal="center" vertical="top" wrapText="1"/>
    </xf>
    <xf numFmtId="0" fontId="17" fillId="0" borderId="0" xfId="0" applyFont="1" applyFill="1" applyBorder="1" applyAlignment="1">
      <alignment horizontal="center" vertical="top"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cellXfs>
  <cellStyles count="32">
    <cellStyle name="Excel Built-in Normal" xfId="1"/>
    <cellStyle name="normal" xfId="2"/>
    <cellStyle name="TableStyleLight1" xfId="3"/>
    <cellStyle name="Гиперссылка 3" xfId="4"/>
    <cellStyle name="Гиперссылка 4" xfId="5"/>
    <cellStyle name="Денежный 2" xfId="6"/>
    <cellStyle name="Денежный 2 4" xfId="7"/>
    <cellStyle name="Обычный" xfId="0" builtinId="0"/>
    <cellStyle name="Обычный 10 3" xfId="8"/>
    <cellStyle name="Обычный 14 2" xfId="9"/>
    <cellStyle name="Обычный 2" xfId="10"/>
    <cellStyle name="Обычный 2 2 2" xfId="11"/>
    <cellStyle name="Обычный 2 5" xfId="12"/>
    <cellStyle name="Обычный 2 5 10 2" xfId="31"/>
    <cellStyle name="Обычный 23" xfId="13"/>
    <cellStyle name="Обычный 25" xfId="14"/>
    <cellStyle name="Обычный 27" xfId="15"/>
    <cellStyle name="Обычный 28" xfId="16"/>
    <cellStyle name="Обычный 3" xfId="17"/>
    <cellStyle name="Обычный 3 2 2 2" xfId="18"/>
    <cellStyle name="Обычный 3 3" xfId="19"/>
    <cellStyle name="Обычный 4" xfId="20"/>
    <cellStyle name="Обычный 4 5" xfId="21"/>
    <cellStyle name="Обычный 5" xfId="22"/>
    <cellStyle name="Обычный 6" xfId="23"/>
    <cellStyle name="Обычный 7" xfId="24"/>
    <cellStyle name="Обычный 8" xfId="25"/>
    <cellStyle name="Обычный 8 2" xfId="30"/>
    <cellStyle name="Обычный 9" xfId="26"/>
    <cellStyle name="Процентный 2" xfId="27"/>
    <cellStyle name="Финансовый 2" xfId="28"/>
    <cellStyle name="Финансовый 3"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1;&#1100;&#1075;&#1086;&#1090;&#1099;%20%20&#1087;&#1086;%20&#1088;&#1077;&#1075;&#1080;&#1086;&#1085;.&#1079;&#1072;&#1082;&#1086;&#1085;&#1072;&#1084;\&#1051;&#1068;&#1043;&#1054;&#1058;&#1067;%20&#1052;&#1048;&#1053;&#1060;&#1048;&#1053;%20&#1056;&#1054;&#1057;&#1057;&#1048;&#1048;%202011-2019%20&#1075;&#1075;\2019%20&#1075;&#1086;&#1076;\&#1048;&#1085;&#1092;&#1086;&#1088;&#1084;&#1072;&#1094;&#1080;&#1103;%20&#1082;%201.06.2019\&#1050;&#1086;&#1087;&#1080;&#1103;%20&#1056;&#1077;&#1077;&#1089;&#1090;&#1088;%20(&#1088;&#1077;&#1075;&#1080;&#1086;&#1085;&#1099;)%20-&#1092;&#1086;&#1088;&#1084;&#1072;%202019%20(&#1085;&#1086;&#10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1;&#1100;&#1075;&#1086;&#1090;&#1099;%20%20&#1087;&#1086;%20&#1088;&#1077;&#1075;&#1080;&#1086;&#1085;.&#1079;&#1072;&#1082;&#1086;&#1085;&#1072;&#1084;/&#1054;&#1062;&#1045;&#1053;&#1050;&#1040;%20&#1069;&#1060;&#1060;&#1045;&#1050;&#1058;&#1048;&#1042;&#1053;&#1054;&#1057;&#1058;&#1048;%20&#1053;&#1040;&#1051;&#1054;&#1043;&#1054;&#1042;&#1067;&#1061;%20&#1056;&#1040;&#1057;&#1061;&#1054;&#1044;&#1054;&#1042;/2019%20&#1075;&#1086;&#1076;/&#1057;&#1086;&#1075;&#1083;&#1072;&#1089;&#1086;&#1074;&#1072;&#1085;&#1080;&#1077;%20&#1052;&#1080;&#1085;&#1080;&#1089;&#1090;&#1077;&#1088;&#1089;&#1090;&#1074;/&#1055;&#1077;&#1088;&#1077;&#1095;&#1077;&#1085;&#1100;%20&#1085;&#1072;&#1083;&#1086;&#1075;&#1086;&#1074;&#1099;&#1093;%20&#1088;&#1072;&#1089;&#1093;&#1086;&#1076;&#1086;&#1074;%20%20&#1089;%20&#1079;&#1072;&#1084;&#1077;&#1095;&#1072;&#1085;&#1080;&#1103;&#1084;&#1080;%20&#1052;&#1080;&#1085;&#1080;&#1089;&#1090;&#1077;&#1088;&#1089;&#1090;&#10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ЕЧЕНЬ СУБЪЕКТЫ"/>
      <sheetName val="Гр.П 670"/>
    </sheetNames>
    <sheetDataSet>
      <sheetData sheetId="0" refreshError="1"/>
      <sheetData sheetId="1" refreshError="1">
        <row r="2">
          <cell r="A2" t="str">
            <v>1</v>
          </cell>
          <cell r="B2" t="str">
            <v>Содержание органов государственной власти субъектов Российской Федерации (государственных органов субъекта Российской Федерации) и органов местного самоуправления, отдельных государственных учреждений субъекта Российской Федерации и муниципальных учреждений</v>
          </cell>
        </row>
        <row r="3">
          <cell r="A3" t="str">
            <v>1.1</v>
          </cell>
          <cell r="B3" t="str">
            <v>Расходные обязательства по полномочиям в сфере содержания органов государственной власти субъектов Российской Федерации</v>
          </cell>
        </row>
        <row r="4">
          <cell r="A4" t="str">
            <v>1.2</v>
          </cell>
          <cell r="B4" t="str">
            <v>Расходные обязательства по полномочиям в сфере содержания государственных органов субъектов Российской Федерации, не являющихся органами государственной власти субъектов Российской Федерации:</v>
          </cell>
        </row>
        <row r="5">
          <cell r="A5" t="str">
            <v>1.3</v>
          </cell>
          <cell r="B5" t="str">
            <v>Расходные обязательства по решению вопросов местного значения и осуществлению полномочий в сфере содержания органов местного самоуправления</v>
          </cell>
        </row>
        <row r="6">
          <cell r="A6" t="str">
            <v>1.4</v>
          </cell>
          <cell r="B6" t="str">
            <v>Расходы на обеспечение деятельности государственных учреждений субъектов Российской Федерации и муниципальных учреждений</v>
          </cell>
        </row>
        <row r="7">
          <cell r="A7" t="str">
            <v>2</v>
          </cell>
          <cell r="B7" t="str">
            <v>Поддержка экономики, малого и среднего предпринимательства</v>
          </cell>
        </row>
        <row r="8">
          <cell r="A8" t="str">
            <v>2.1</v>
          </cell>
          <cell r="B8" t="str">
            <v>Расходные обязательства по полномочиям в сфере поддержки сельского хозяйства в части растениеводства</v>
          </cell>
        </row>
        <row r="9">
          <cell r="A9" t="str">
            <v>2.2</v>
          </cell>
          <cell r="B9" t="str">
            <v>Расходные обязательства по полномочиям в сфере поддержки сельского хозяйства в части животноводства</v>
          </cell>
        </row>
        <row r="10">
          <cell r="A10" t="str">
            <v>2.3</v>
          </cell>
          <cell r="B10" t="str">
            <v>Расходные обязательства по полномочиям в сфере поддержки сельского хозяйства в части рыбоводства</v>
          </cell>
        </row>
        <row r="11">
          <cell r="A11" t="str">
            <v>2.4</v>
          </cell>
          <cell r="B11" t="str">
            <v>Расходные обязательства по полномочиям в сфере поддержки малого и среднего предпринимательства</v>
          </cell>
        </row>
        <row r="12">
          <cell r="A12" t="str">
            <v>2.5</v>
          </cell>
          <cell r="B12" t="str">
            <v>Расходные обязательства по полномочиям в сфере поддержки промышленности</v>
          </cell>
        </row>
        <row r="13">
          <cell r="A13" t="str">
            <v>2.6</v>
          </cell>
          <cell r="B13" t="str">
            <v>Расходные обязательства по полномочиям в сфере создания и размещения территорий, имеющих особый экономический статус</v>
          </cell>
        </row>
        <row r="14">
          <cell r="A14" t="str">
            <v>3</v>
          </cell>
          <cell r="B14" t="str">
            <v>Осуществление дорожной деятельности</v>
          </cell>
        </row>
        <row r="15">
          <cell r="A15" t="str">
            <v>4</v>
          </cell>
          <cell r="B15" t="str">
            <v>Организация транспортного обслуживания населения:</v>
          </cell>
        </row>
        <row r="16">
          <cell r="A16" t="str">
            <v>4.1</v>
          </cell>
          <cell r="B16" t="str">
            <v>Организация транспортного обслуживания населения воздушным транспортом</v>
          </cell>
        </row>
        <row r="17">
          <cell r="A17" t="str">
            <v>4.2</v>
          </cell>
          <cell r="B17" t="str">
            <v>Организация транспортного обслуживания населения водным транспортом</v>
          </cell>
        </row>
        <row r="18">
          <cell r="A18" t="str">
            <v>4.3</v>
          </cell>
          <cell r="B18" t="str">
            <v>Организация транспортного обслуживания населения автомобильным транспортом</v>
          </cell>
        </row>
        <row r="19">
          <cell r="A19" t="str">
            <v>4.4</v>
          </cell>
          <cell r="B19" t="str">
            <v>Организация транспортного обслуживания населения железнодорожным транспортом</v>
          </cell>
        </row>
        <row r="20">
          <cell r="A20" t="str">
            <v>4.5</v>
          </cell>
          <cell r="B20" t="str">
            <v>Организация транспортного обслуживания населения электрическим транспортом</v>
          </cell>
        </row>
        <row r="21">
          <cell r="A21" t="str">
            <v>4.6</v>
          </cell>
          <cell r="B21" t="str">
            <v>Организация транспортного обслуживания населения метрополитеном</v>
          </cell>
        </row>
        <row r="22">
          <cell r="A22" t="str">
            <v>5</v>
          </cell>
          <cell r="B22" t="str">
            <v>Тарифное регулирование в сфере коммунального хозяйства</v>
          </cell>
        </row>
        <row r="23">
          <cell r="A23" t="str">
            <v>6</v>
          </cell>
          <cell r="B23" t="str">
            <v>Образование</v>
          </cell>
        </row>
        <row r="24">
          <cell r="A24" t="str">
            <v>6.1</v>
          </cell>
          <cell r="B24" t="str">
            <v>Оплата труда и содержание образовательных организаций</v>
          </cell>
        </row>
        <row r="25">
          <cell r="A25" t="str">
            <v>6.2</v>
          </cell>
          <cell r="B25" t="str">
            <v>Расходные обязательства по организации отдыха и оздоровления детей</v>
          </cell>
        </row>
        <row r="26">
          <cell r="A26" t="str">
            <v>7</v>
          </cell>
          <cell r="B26" t="str">
            <v>Культура</v>
          </cell>
        </row>
        <row r="27">
          <cell r="A27" t="str">
            <v>8</v>
          </cell>
          <cell r="B27" t="str">
            <v>Расходные обязательства по осуществлению полномочий в сфере здравоохранения</v>
          </cell>
        </row>
        <row r="28">
          <cell r="A28" t="str">
            <v>8.1</v>
          </cell>
          <cell r="B28" t="str">
            <v>Финансовое обеспечение территориальных программ государственных гарантий бесплатного оказания гражданам медицинской помощи</v>
          </cell>
        </row>
        <row r="29">
          <cell r="A29" t="str">
            <v>8.2</v>
          </cell>
          <cell r="B29" t="str">
            <v>Организация оказания медицинской помощи отдельным категориям граждан</v>
          </cell>
        </row>
        <row r="30">
          <cell r="A30" t="str">
            <v>8.3</v>
          </cell>
          <cell r="B30" t="str">
            <v>Организация обеспечения донорской кровью (содержание станций переливания крови)</v>
          </cell>
        </row>
        <row r="31">
          <cell r="A31" t="str">
            <v>9</v>
          </cell>
          <cell r="B31" t="str">
            <v>Обязательное медицинское страхование неработающего населения</v>
          </cell>
        </row>
        <row r="32">
          <cell r="A32" t="str">
            <v>10</v>
          </cell>
          <cell r="B32" t="str">
            <v>Социальная поддержка населения</v>
          </cell>
        </row>
        <row r="33">
          <cell r="A33" t="str">
            <v>10.1</v>
          </cell>
          <cell r="B33" t="str">
            <v>Расходные обязательства по оплате труда и содержанию организаций социального обслуживания</v>
          </cell>
        </row>
        <row r="34">
          <cell r="A34" t="str">
            <v>10.2</v>
          </cell>
          <cell r="B34" t="str">
            <v>Расходные обязательства по предоставлению мер социальной поддержки льготным категориям граждан</v>
          </cell>
        </row>
        <row r="35">
          <cell r="A35" t="str">
            <v>10.3</v>
          </cell>
          <cell r="B35" t="str">
            <v>Расходные обязательства по предоставлению мер социальной поддержки гражданам по установленным критериям нуждаемости</v>
          </cell>
        </row>
        <row r="36">
          <cell r="A36" t="str">
            <v>10.4</v>
          </cell>
          <cell r="B36" t="str">
            <v>Расходные обязательства по предоставлению мер социальной поддержки детям-сиротам и детям, оставшимся без попечения родителей</v>
          </cell>
        </row>
        <row r="37">
          <cell r="A37" t="str">
            <v>10.5</v>
          </cell>
          <cell r="B37" t="str">
            <v>Расходные обязательства по предоставлению региональных социальных доплат к пенсии</v>
          </cell>
        </row>
        <row r="38">
          <cell r="A38" t="str">
            <v>10.6</v>
          </cell>
          <cell r="B38" t="str">
            <v>Расходные обязательства по предоставлению доплат к пенсии гражданам, проходившим государственную службу субъекта Российской Федерации</v>
          </cell>
        </row>
        <row r="39">
          <cell r="A39" t="str">
            <v>11</v>
          </cell>
          <cell r="B39" t="str">
            <v>Физическая культура и спорт</v>
          </cell>
        </row>
        <row r="40">
          <cell r="A40" t="str">
            <v>11.1</v>
          </cell>
          <cell r="B40" t="str">
            <v>Содержание учреждений физической культуры и спорта</v>
          </cell>
        </row>
        <row r="41">
          <cell r="A41" t="str">
            <v>11.2</v>
          </cell>
          <cell r="B41" t="str">
            <v>Проведение массовых мероприятий в сфере физической культуры</v>
          </cell>
        </row>
        <row r="42">
          <cell r="A42" t="str">
            <v>12</v>
          </cell>
          <cell r="B42" t="str">
            <v>Тушение пожаров (за исключением лесных пожаров); 
ликвидация чрезвычайных ситуаций, первичные меры пожарной безопасности:</v>
          </cell>
        </row>
        <row r="43">
          <cell r="A43" t="str">
            <v>12.1</v>
          </cell>
          <cell r="B43" t="str">
            <v>Содержание противопожарных (пожарно-спасательных и спасательных) служб субъекта Российской Федерации</v>
          </cell>
        </row>
        <row r="44">
          <cell r="A44" t="str">
            <v>12.2</v>
          </cell>
          <cell r="B44" t="str">
            <v>Тушение пожаров (за исключением лесных пожаров), ликвидация чрезвычайных ситуаций, первичные меры пожарной безопасности</v>
          </cell>
        </row>
        <row r="45">
          <cell r="A45" t="str">
            <v>13</v>
          </cell>
          <cell r="B45" t="str">
            <v>Привлечение заемных средств, а также обслуживание и погашение долговых обязательств</v>
          </cell>
        </row>
        <row r="46">
          <cell r="A46" t="str">
            <v>14</v>
          </cell>
          <cell r="B46" t="str">
            <v>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7">
          <cell r="A47" t="str">
            <v>15</v>
          </cell>
          <cell r="B47" t="str">
            <v>Предоставление гарантий и компенсаций для лиц, работающих и проживающих в районах Крайнего Севера и приравненных к ним местностях</v>
          </cell>
        </row>
        <row r="48">
          <cell r="A48" t="str">
            <v>16</v>
          </cell>
          <cell r="B48" t="str">
            <v>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9">
          <cell r="A49" t="str">
            <v>17</v>
          </cell>
          <cell r="B49" t="str">
            <v>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50">
          <cell r="A50" t="str">
            <v>18</v>
          </cell>
          <cell r="B50" t="str">
            <v>Строительство жилья - вопросы местного значения</v>
          </cell>
        </row>
        <row r="51">
          <cell r="A51" t="str">
            <v>19</v>
          </cell>
          <cell r="B51" t="str">
            <v>Коммунальное хозяйство - вопросы местного значения</v>
          </cell>
        </row>
        <row r="52">
          <cell r="A52" t="str">
            <v>20</v>
          </cell>
          <cell r="B52" t="str">
            <v>Градостроительство и землепользование - вопросы местного значения</v>
          </cell>
        </row>
        <row r="53">
          <cell r="A53" t="str">
            <v>21</v>
          </cell>
          <cell r="B53" t="str">
            <v>Благоустройство территорий - вопросы местного значения</v>
          </cell>
        </row>
        <row r="54">
          <cell r="A54" t="str">
            <v>22</v>
          </cell>
          <cell r="B54" t="str">
            <v>Делегированные полномочия, финансируемые за счет собственных доходов и источников финансирования дефицита местного бюджета</v>
          </cell>
        </row>
        <row r="55">
          <cell r="A55" t="str">
            <v>23</v>
          </cell>
          <cell r="B55" t="str">
            <v>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Российской Федерации"</v>
          </cell>
        </row>
        <row r="56">
          <cell r="A56" t="str">
            <v>24</v>
          </cell>
          <cell r="B56" t="str">
            <v>Дополнительные полномочия и права всех видов муниципальных образований</v>
          </cell>
        </row>
        <row r="57">
          <cell r="A57" t="str">
            <v>25</v>
          </cell>
          <cell r="B57" t="str">
            <v>Дополнительные полномочия и права субъектов Российской Федерации</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sheetName val="Гр.П 670"/>
      <sheetName val="ПЕРЕЧЕНЬ СУБЪЕКТЫ (2)"/>
    </sheetNames>
    <sheetDataSet>
      <sheetData sheetId="0" refreshError="1"/>
      <sheetData sheetId="1">
        <row r="40">
          <cell r="B40" t="str">
            <v>Содержание учреждений физической культуры и спорта</v>
          </cell>
        </row>
      </sheetData>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7"/>
  <sheetViews>
    <sheetView tabSelected="1" view="pageBreakPreview" zoomScaleNormal="90" zoomScaleSheetLayoutView="100" workbookViewId="0">
      <selection activeCell="C10" sqref="C10"/>
    </sheetView>
  </sheetViews>
  <sheetFormatPr defaultRowHeight="12" x14ac:dyDescent="0.2"/>
  <cols>
    <col min="1" max="1" width="16" style="1" customWidth="1"/>
    <col min="2" max="2" width="6.7109375" style="1" customWidth="1"/>
    <col min="3" max="3" width="103.5703125" style="2" customWidth="1"/>
    <col min="4" max="4" width="19.42578125" style="3" customWidth="1"/>
    <col min="5" max="5" width="15.7109375" style="4" customWidth="1"/>
    <col min="6" max="6" width="19.5703125" style="5" customWidth="1"/>
    <col min="7" max="7" width="27.85546875" style="6" customWidth="1"/>
    <col min="8" max="8" width="26.42578125" style="6" customWidth="1"/>
    <col min="9" max="9" width="32.42578125" style="1" customWidth="1"/>
    <col min="10" max="10" width="10.5703125" style="5" customWidth="1"/>
    <col min="11" max="11" width="25.28515625" style="5" customWidth="1"/>
    <col min="12" max="12" width="18.7109375" style="5" customWidth="1"/>
    <col min="13" max="13" width="15.7109375" style="5" customWidth="1"/>
    <col min="14" max="14" width="12.7109375" style="5" customWidth="1"/>
    <col min="15" max="15" width="56.140625" style="5" customWidth="1"/>
    <col min="16" max="16" width="13.5703125" style="5" customWidth="1"/>
    <col min="17" max="17" width="13.5703125" style="6" customWidth="1"/>
    <col min="18" max="19" width="20" style="7" customWidth="1"/>
    <col min="20" max="20" width="26.28515625" style="2" customWidth="1"/>
    <col min="21" max="21" width="11.140625" style="2" customWidth="1"/>
    <col min="22" max="25" width="9.140625" style="8"/>
    <col min="26" max="26" width="11.7109375" style="8" bestFit="1" customWidth="1"/>
    <col min="27" max="16384" width="9.140625" style="8"/>
  </cols>
  <sheetData>
    <row r="1" spans="1:30" x14ac:dyDescent="0.2">
      <c r="A1" s="10"/>
      <c r="B1" s="10"/>
      <c r="C1" s="11"/>
      <c r="D1" s="12"/>
      <c r="E1" s="13"/>
      <c r="F1" s="14"/>
      <c r="G1" s="15"/>
      <c r="H1" s="16"/>
      <c r="I1" s="10"/>
      <c r="J1" s="14"/>
      <c r="K1" s="14"/>
      <c r="L1" s="14"/>
      <c r="M1" s="14"/>
      <c r="N1" s="14"/>
      <c r="O1" s="14"/>
      <c r="P1" s="14"/>
      <c r="Q1" s="16"/>
      <c r="R1" s="17"/>
      <c r="S1" s="17"/>
      <c r="T1" s="11"/>
      <c r="U1" s="11"/>
    </row>
    <row r="2" spans="1:30" x14ac:dyDescent="0.2">
      <c r="A2" s="10"/>
      <c r="B2" s="10"/>
      <c r="C2" s="11"/>
      <c r="D2" s="12"/>
      <c r="E2" s="13"/>
      <c r="F2" s="14"/>
      <c r="G2" s="15"/>
      <c r="H2" s="16"/>
      <c r="I2" s="10"/>
      <c r="J2" s="14"/>
      <c r="K2" s="14"/>
      <c r="L2" s="14"/>
      <c r="M2" s="14"/>
      <c r="N2" s="14"/>
      <c r="O2" s="14"/>
      <c r="P2" s="14"/>
      <c r="Q2" s="16"/>
      <c r="R2" s="17"/>
      <c r="S2" s="17"/>
      <c r="T2" s="18"/>
      <c r="U2" s="18"/>
    </row>
    <row r="3" spans="1:30" x14ac:dyDescent="0.2">
      <c r="A3" s="10"/>
      <c r="B3" s="10"/>
      <c r="C3" s="11"/>
      <c r="D3" s="12"/>
      <c r="E3" s="13"/>
      <c r="F3" s="14"/>
      <c r="G3" s="15"/>
      <c r="H3" s="16"/>
      <c r="I3" s="10"/>
      <c r="J3" s="14"/>
      <c r="K3" s="14"/>
      <c r="L3" s="14"/>
      <c r="M3" s="14"/>
      <c r="N3" s="14"/>
      <c r="O3" s="14"/>
      <c r="P3" s="14"/>
      <c r="Q3" s="16"/>
      <c r="R3" s="17"/>
      <c r="S3" s="17"/>
      <c r="T3" s="18"/>
      <c r="U3" s="18"/>
    </row>
    <row r="4" spans="1:30" x14ac:dyDescent="0.2">
      <c r="A4" s="10"/>
      <c r="B4" s="10"/>
      <c r="C4" s="11"/>
      <c r="D4" s="12"/>
      <c r="E4" s="13"/>
      <c r="F4" s="14"/>
      <c r="G4" s="15"/>
      <c r="H4" s="16"/>
      <c r="I4" s="10"/>
      <c r="J4" s="14"/>
      <c r="K4" s="14"/>
      <c r="L4" s="14"/>
      <c r="M4" s="14"/>
      <c r="N4" s="14"/>
      <c r="O4" s="14"/>
      <c r="P4" s="14"/>
      <c r="Q4" s="16"/>
      <c r="R4" s="17"/>
      <c r="S4" s="17"/>
      <c r="T4" s="18"/>
      <c r="U4" s="18"/>
    </row>
    <row r="5" spans="1:30" s="9" customFormat="1" x14ac:dyDescent="0.2">
      <c r="A5" s="70" t="s">
        <v>454</v>
      </c>
      <c r="B5" s="71"/>
      <c r="C5" s="71"/>
      <c r="D5" s="71"/>
      <c r="E5" s="71"/>
      <c r="F5" s="71"/>
      <c r="G5" s="71"/>
      <c r="H5" s="71"/>
      <c r="I5" s="71"/>
      <c r="J5" s="71"/>
      <c r="K5" s="71"/>
      <c r="L5" s="71"/>
      <c r="M5" s="71"/>
      <c r="N5" s="19"/>
      <c r="O5" s="19"/>
      <c r="P5" s="19"/>
      <c r="Q5" s="19"/>
      <c r="R5" s="19"/>
      <c r="S5" s="19"/>
      <c r="T5" s="19"/>
      <c r="U5" s="19"/>
    </row>
    <row r="6" spans="1:30" s="9" customFormat="1" x14ac:dyDescent="0.2">
      <c r="A6" s="67" t="s">
        <v>164</v>
      </c>
      <c r="B6" s="67"/>
      <c r="C6" s="67" t="s">
        <v>165</v>
      </c>
      <c r="D6" s="72" t="s">
        <v>166</v>
      </c>
      <c r="E6" s="73" t="s">
        <v>167</v>
      </c>
      <c r="F6" s="67" t="s">
        <v>168</v>
      </c>
      <c r="G6" s="67" t="s">
        <v>169</v>
      </c>
      <c r="H6" s="67" t="s">
        <v>170</v>
      </c>
      <c r="I6" s="67" t="s">
        <v>171</v>
      </c>
      <c r="J6" s="67" t="s">
        <v>172</v>
      </c>
      <c r="K6" s="67" t="s">
        <v>173</v>
      </c>
      <c r="L6" s="67" t="s">
        <v>174</v>
      </c>
      <c r="M6" s="67" t="s">
        <v>175</v>
      </c>
      <c r="N6" s="67" t="s">
        <v>176</v>
      </c>
      <c r="O6" s="67" t="s">
        <v>177</v>
      </c>
      <c r="P6" s="67" t="s">
        <v>178</v>
      </c>
      <c r="Q6" s="67"/>
      <c r="R6" s="67" t="s">
        <v>179</v>
      </c>
      <c r="S6" s="68" t="s">
        <v>180</v>
      </c>
      <c r="T6" s="67" t="s">
        <v>181</v>
      </c>
      <c r="U6" s="63" t="s">
        <v>0</v>
      </c>
      <c r="V6" s="63" t="s">
        <v>200</v>
      </c>
      <c r="W6" s="63" t="s">
        <v>201</v>
      </c>
      <c r="X6" s="63" t="s">
        <v>202</v>
      </c>
      <c r="Y6" s="63" t="s">
        <v>203</v>
      </c>
      <c r="Z6" s="63" t="s">
        <v>204</v>
      </c>
      <c r="AA6" s="64" t="s">
        <v>205</v>
      </c>
      <c r="AB6" s="65"/>
      <c r="AC6" s="66"/>
      <c r="AD6" s="63" t="s">
        <v>206</v>
      </c>
    </row>
    <row r="7" spans="1:30" s="9" customFormat="1" ht="149.25" customHeight="1" x14ac:dyDescent="0.2">
      <c r="A7" s="67"/>
      <c r="B7" s="67"/>
      <c r="C7" s="67"/>
      <c r="D7" s="72"/>
      <c r="E7" s="73"/>
      <c r="F7" s="67"/>
      <c r="G7" s="67"/>
      <c r="H7" s="67"/>
      <c r="I7" s="67"/>
      <c r="J7" s="67"/>
      <c r="K7" s="67"/>
      <c r="L7" s="67"/>
      <c r="M7" s="67"/>
      <c r="N7" s="67"/>
      <c r="O7" s="67"/>
      <c r="P7" s="67"/>
      <c r="Q7" s="67"/>
      <c r="R7" s="67"/>
      <c r="S7" s="69"/>
      <c r="T7" s="67"/>
      <c r="U7" s="63"/>
      <c r="V7" s="63"/>
      <c r="W7" s="63"/>
      <c r="X7" s="63"/>
      <c r="Y7" s="63"/>
      <c r="Z7" s="63"/>
      <c r="AA7" s="29" t="s">
        <v>207</v>
      </c>
      <c r="AB7" s="29" t="s">
        <v>208</v>
      </c>
      <c r="AC7" s="29" t="s">
        <v>209</v>
      </c>
      <c r="AD7" s="63"/>
    </row>
    <row r="8" spans="1:30" s="9" customFormat="1" x14ac:dyDescent="0.2">
      <c r="A8" s="67">
        <v>1</v>
      </c>
      <c r="B8" s="67"/>
      <c r="C8" s="20">
        <v>2</v>
      </c>
      <c r="D8" s="20">
        <v>3</v>
      </c>
      <c r="E8" s="20">
        <v>4</v>
      </c>
      <c r="F8" s="20">
        <v>5</v>
      </c>
      <c r="G8" s="20">
        <v>6</v>
      </c>
      <c r="H8" s="20">
        <v>7</v>
      </c>
      <c r="I8" s="21">
        <v>8</v>
      </c>
      <c r="J8" s="21">
        <v>9</v>
      </c>
      <c r="K8" s="21">
        <v>10</v>
      </c>
      <c r="L8" s="21">
        <v>11</v>
      </c>
      <c r="M8" s="20">
        <v>12</v>
      </c>
      <c r="N8" s="20">
        <v>13</v>
      </c>
      <c r="O8" s="20">
        <v>14</v>
      </c>
      <c r="P8" s="67">
        <v>15</v>
      </c>
      <c r="Q8" s="67"/>
      <c r="R8" s="20">
        <v>16</v>
      </c>
      <c r="S8" s="22">
        <v>17</v>
      </c>
      <c r="T8" s="20">
        <v>18</v>
      </c>
      <c r="U8" s="20">
        <v>19</v>
      </c>
      <c r="V8" s="28">
        <v>20</v>
      </c>
      <c r="W8" s="28">
        <v>21</v>
      </c>
      <c r="X8" s="28">
        <v>22</v>
      </c>
      <c r="Y8" s="28">
        <v>23</v>
      </c>
      <c r="Z8" s="28">
        <v>24</v>
      </c>
      <c r="AA8" s="28">
        <v>25</v>
      </c>
      <c r="AB8" s="28">
        <v>26</v>
      </c>
      <c r="AC8" s="28">
        <v>27</v>
      </c>
      <c r="AD8" s="28">
        <v>28</v>
      </c>
    </row>
    <row r="9" spans="1:30" s="23" customFormat="1" ht="199.5" customHeight="1" x14ac:dyDescent="0.25">
      <c r="A9" s="32" t="s">
        <v>212</v>
      </c>
      <c r="B9" s="32" t="s">
        <v>213</v>
      </c>
      <c r="C9" s="32" t="s">
        <v>118</v>
      </c>
      <c r="D9" s="32" t="s">
        <v>11</v>
      </c>
      <c r="E9" s="33">
        <v>43053</v>
      </c>
      <c r="F9" s="33">
        <v>43053</v>
      </c>
      <c r="G9" s="32" t="s">
        <v>100</v>
      </c>
      <c r="H9" s="33" t="s">
        <v>12</v>
      </c>
      <c r="I9" s="34" t="s">
        <v>99</v>
      </c>
      <c r="J9" s="32" t="s">
        <v>2</v>
      </c>
      <c r="K9" s="32" t="s">
        <v>214</v>
      </c>
      <c r="L9" s="32" t="s">
        <v>3</v>
      </c>
      <c r="M9" s="32" t="s">
        <v>215</v>
      </c>
      <c r="N9" s="34" t="s">
        <v>133</v>
      </c>
      <c r="O9" s="34" t="s">
        <v>216</v>
      </c>
      <c r="P9" s="35" t="s">
        <v>5</v>
      </c>
      <c r="Q9" s="32" t="s">
        <v>105</v>
      </c>
      <c r="R9" s="32" t="s">
        <v>6</v>
      </c>
      <c r="S9" s="36" t="s">
        <v>90</v>
      </c>
      <c r="T9" s="32" t="s">
        <v>217</v>
      </c>
      <c r="U9" s="32" t="s">
        <v>7</v>
      </c>
      <c r="V9" s="32" t="s">
        <v>447</v>
      </c>
      <c r="W9" s="32" t="s">
        <v>355</v>
      </c>
      <c r="X9" s="32" t="s">
        <v>356</v>
      </c>
      <c r="Y9" s="54">
        <v>26178</v>
      </c>
      <c r="Z9" s="54">
        <v>523097</v>
      </c>
      <c r="AA9" s="32">
        <v>220770</v>
      </c>
      <c r="AB9" s="32" t="s">
        <v>357</v>
      </c>
      <c r="AC9" s="32" t="s">
        <v>358</v>
      </c>
      <c r="AD9" s="32" t="s">
        <v>211</v>
      </c>
    </row>
    <row r="10" spans="1:30" s="23" customFormat="1" ht="199.5" customHeight="1" x14ac:dyDescent="0.25">
      <c r="A10" s="32" t="s">
        <v>1</v>
      </c>
      <c r="B10" s="32" t="s">
        <v>13</v>
      </c>
      <c r="C10" s="32" t="s">
        <v>106</v>
      </c>
      <c r="D10" s="32" t="s">
        <v>218</v>
      </c>
      <c r="E10" s="33">
        <v>44148</v>
      </c>
      <c r="F10" s="33">
        <v>44148</v>
      </c>
      <c r="G10" s="32" t="s">
        <v>144</v>
      </c>
      <c r="H10" s="33" t="s">
        <v>138</v>
      </c>
      <c r="I10" s="34" t="s">
        <v>219</v>
      </c>
      <c r="J10" s="32" t="s">
        <v>2</v>
      </c>
      <c r="K10" s="32" t="s">
        <v>220</v>
      </c>
      <c r="L10" s="32" t="s">
        <v>3</v>
      </c>
      <c r="M10" s="32" t="s">
        <v>14</v>
      </c>
      <c r="N10" s="34" t="s">
        <v>15</v>
      </c>
      <c r="O10" s="34"/>
      <c r="P10" s="35" t="s">
        <v>5</v>
      </c>
      <c r="Q10" s="32" t="str">
        <f>IF(ISBLANK(P10),"",IF(ISERROR(VLOOKUP(P10,'[1]Гр.П 670'!$A$2:$B$57,2,FALSE)),"группы",VLOOKUP(P10,'[1]Гр.П 670'!$A$2:$B$57,2,FALSE)))</f>
        <v>Поддержка экономики, малого и среднего предпринимательства</v>
      </c>
      <c r="R10" s="32" t="s">
        <v>10</v>
      </c>
      <c r="S10" s="32"/>
      <c r="T10" s="32" t="s">
        <v>132</v>
      </c>
      <c r="U10" s="32" t="s">
        <v>9</v>
      </c>
      <c r="V10" s="32"/>
      <c r="W10" s="32"/>
      <c r="X10" s="32"/>
      <c r="Y10" s="32"/>
      <c r="Z10" s="32"/>
      <c r="AA10" s="32"/>
      <c r="AB10" s="32"/>
      <c r="AC10" s="32"/>
      <c r="AD10" s="32" t="s">
        <v>414</v>
      </c>
    </row>
    <row r="11" spans="1:30" s="23" customFormat="1" ht="177" customHeight="1" x14ac:dyDescent="0.25">
      <c r="A11" s="32" t="s">
        <v>1</v>
      </c>
      <c r="B11" s="32" t="s">
        <v>78</v>
      </c>
      <c r="C11" s="32" t="s">
        <v>221</v>
      </c>
      <c r="D11" s="32" t="s">
        <v>79</v>
      </c>
      <c r="E11" s="33">
        <v>45045</v>
      </c>
      <c r="F11" s="33">
        <v>44927</v>
      </c>
      <c r="G11" s="32" t="s">
        <v>145</v>
      </c>
      <c r="H11" s="33">
        <v>46388</v>
      </c>
      <c r="I11" s="34" t="s">
        <v>222</v>
      </c>
      <c r="J11" s="32" t="s">
        <v>2</v>
      </c>
      <c r="K11" s="32" t="s">
        <v>223</v>
      </c>
      <c r="L11" s="32" t="s">
        <v>3</v>
      </c>
      <c r="M11" s="32" t="s">
        <v>14</v>
      </c>
      <c r="N11" s="34" t="s">
        <v>15</v>
      </c>
      <c r="O11" s="34"/>
      <c r="P11" s="35" t="s">
        <v>5</v>
      </c>
      <c r="Q11" s="32" t="str">
        <f>IF(ISBLANK(P11),"",IF(ISERROR(VLOOKUP(P11,'[1]Гр.П 670'!$A$2:$B$57,2,FALSE)),"группы",VLOOKUP(P11,'[1]Гр.П 670'!$A$2:$B$57,2,FALSE)))</f>
        <v>Поддержка экономики, малого и среднего предпринимательства</v>
      </c>
      <c r="R11" s="32" t="s">
        <v>70</v>
      </c>
      <c r="S11" s="32"/>
      <c r="T11" s="32" t="s">
        <v>135</v>
      </c>
      <c r="U11" s="32" t="s">
        <v>9</v>
      </c>
      <c r="V11" s="32"/>
      <c r="W11" s="32"/>
      <c r="X11" s="32"/>
      <c r="Y11" s="32"/>
      <c r="Z11" s="32"/>
      <c r="AA11" s="32"/>
      <c r="AB11" s="32"/>
      <c r="AC11" s="32"/>
      <c r="AD11" s="32" t="s">
        <v>414</v>
      </c>
    </row>
    <row r="12" spans="1:30" s="23" customFormat="1" ht="187.5" customHeight="1" x14ac:dyDescent="0.25">
      <c r="A12" s="32" t="s">
        <v>212</v>
      </c>
      <c r="B12" s="32" t="s">
        <v>224</v>
      </c>
      <c r="C12" s="32" t="s">
        <v>119</v>
      </c>
      <c r="D12" s="32" t="s">
        <v>80</v>
      </c>
      <c r="E12" s="33">
        <v>45147</v>
      </c>
      <c r="F12" s="33">
        <v>45147</v>
      </c>
      <c r="G12" s="32" t="s">
        <v>82</v>
      </c>
      <c r="H12" s="33" t="s">
        <v>83</v>
      </c>
      <c r="I12" s="34" t="s">
        <v>84</v>
      </c>
      <c r="J12" s="32" t="s">
        <v>2</v>
      </c>
      <c r="K12" s="32" t="s">
        <v>214</v>
      </c>
      <c r="L12" s="32" t="s">
        <v>3</v>
      </c>
      <c r="M12" s="32" t="s">
        <v>215</v>
      </c>
      <c r="N12" s="34" t="s">
        <v>120</v>
      </c>
      <c r="O12" s="34" t="s">
        <v>121</v>
      </c>
      <c r="P12" s="35" t="s">
        <v>5</v>
      </c>
      <c r="Q12" s="32" t="s">
        <v>105</v>
      </c>
      <c r="R12" s="32" t="s">
        <v>6</v>
      </c>
      <c r="S12" s="36" t="s">
        <v>90</v>
      </c>
      <c r="T12" s="32" t="s">
        <v>225</v>
      </c>
      <c r="U12" s="32" t="s">
        <v>7</v>
      </c>
      <c r="V12" s="32" t="s">
        <v>90</v>
      </c>
      <c r="W12" s="32" t="s">
        <v>359</v>
      </c>
      <c r="X12" s="32" t="s">
        <v>90</v>
      </c>
      <c r="Y12" s="32" t="s">
        <v>90</v>
      </c>
      <c r="Z12" s="32" t="s">
        <v>90</v>
      </c>
      <c r="AA12" s="32" t="s">
        <v>90</v>
      </c>
      <c r="AB12" s="32" t="s">
        <v>90</v>
      </c>
      <c r="AC12" s="32" t="s">
        <v>90</v>
      </c>
      <c r="AD12" s="32" t="s">
        <v>446</v>
      </c>
    </row>
    <row r="13" spans="1:30" s="23" customFormat="1" ht="187.5" customHeight="1" x14ac:dyDescent="0.25">
      <c r="A13" s="32" t="s">
        <v>212</v>
      </c>
      <c r="B13" s="32" t="s">
        <v>226</v>
      </c>
      <c r="C13" s="32" t="s">
        <v>227</v>
      </c>
      <c r="D13" s="32" t="s">
        <v>228</v>
      </c>
      <c r="E13" s="33">
        <v>45658</v>
      </c>
      <c r="F13" s="33">
        <v>45658</v>
      </c>
      <c r="G13" s="32" t="s">
        <v>229</v>
      </c>
      <c r="H13" s="33" t="s">
        <v>230</v>
      </c>
      <c r="I13" s="34" t="s">
        <v>231</v>
      </c>
      <c r="J13" s="32" t="s">
        <v>2</v>
      </c>
      <c r="K13" s="32" t="s">
        <v>214</v>
      </c>
      <c r="L13" s="32" t="s">
        <v>3</v>
      </c>
      <c r="M13" s="32" t="s">
        <v>215</v>
      </c>
      <c r="N13" s="34" t="s">
        <v>232</v>
      </c>
      <c r="O13" s="34" t="s">
        <v>233</v>
      </c>
      <c r="P13" s="35" t="s">
        <v>5</v>
      </c>
      <c r="Q13" s="32" t="s">
        <v>105</v>
      </c>
      <c r="R13" s="32" t="s">
        <v>6</v>
      </c>
      <c r="S13" s="36" t="s">
        <v>90</v>
      </c>
      <c r="T13" s="32" t="s">
        <v>81</v>
      </c>
      <c r="U13" s="32" t="s">
        <v>7</v>
      </c>
      <c r="V13" s="32" t="s">
        <v>90</v>
      </c>
      <c r="W13" s="32" t="s">
        <v>360</v>
      </c>
      <c r="X13" s="32" t="s">
        <v>90</v>
      </c>
      <c r="Y13" s="32" t="s">
        <v>90</v>
      </c>
      <c r="Z13" s="32" t="s">
        <v>90</v>
      </c>
      <c r="AA13" s="32" t="s">
        <v>90</v>
      </c>
      <c r="AB13" s="32" t="s">
        <v>90</v>
      </c>
      <c r="AC13" s="32" t="s">
        <v>90</v>
      </c>
      <c r="AD13" s="32" t="s">
        <v>211</v>
      </c>
    </row>
    <row r="14" spans="1:30" s="23" customFormat="1" ht="144.75" customHeight="1" x14ac:dyDescent="0.25">
      <c r="A14" s="32" t="s">
        <v>107</v>
      </c>
      <c r="B14" s="32" t="s">
        <v>74</v>
      </c>
      <c r="C14" s="32" t="s">
        <v>234</v>
      </c>
      <c r="D14" s="32" t="s">
        <v>235</v>
      </c>
      <c r="E14" s="33">
        <v>45292</v>
      </c>
      <c r="F14" s="33">
        <v>45292</v>
      </c>
      <c r="G14" s="32" t="s">
        <v>108</v>
      </c>
      <c r="H14" s="33">
        <v>46753</v>
      </c>
      <c r="I14" s="34" t="s">
        <v>236</v>
      </c>
      <c r="J14" s="32" t="s">
        <v>2</v>
      </c>
      <c r="K14" s="32" t="s">
        <v>237</v>
      </c>
      <c r="L14" s="32" t="s">
        <v>3</v>
      </c>
      <c r="M14" s="32" t="s">
        <v>109</v>
      </c>
      <c r="N14" s="34" t="s">
        <v>110</v>
      </c>
      <c r="O14" s="34"/>
      <c r="P14" s="35" t="s">
        <v>5</v>
      </c>
      <c r="Q14" s="32" t="str">
        <f>IF(ISBLANK(P14),"",IF(ISERROR(VLOOKUP(P14,'[1]Гр.П 670'!$A$2:$B$57,2,FALSE)),"группы",VLOOKUP(P14,'[1]Гр.П 670'!$A$2:$B$57,2,FALSE)))</f>
        <v>Поддержка экономики, малого и среднего предпринимательства</v>
      </c>
      <c r="R14" s="32" t="s">
        <v>131</v>
      </c>
      <c r="S14" s="32"/>
      <c r="T14" s="32" t="s">
        <v>238</v>
      </c>
      <c r="U14" s="32" t="s">
        <v>111</v>
      </c>
      <c r="V14" s="32" t="s">
        <v>402</v>
      </c>
      <c r="W14" s="32"/>
      <c r="X14" s="32" t="s">
        <v>401</v>
      </c>
      <c r="Y14" s="32"/>
      <c r="Z14" s="32"/>
      <c r="AA14" s="32"/>
      <c r="AB14" s="32"/>
      <c r="AC14" s="32"/>
      <c r="AD14" s="32" t="s">
        <v>400</v>
      </c>
    </row>
    <row r="15" spans="1:30" s="23" customFormat="1" ht="237.75" customHeight="1" x14ac:dyDescent="0.25">
      <c r="A15" s="32" t="s">
        <v>239</v>
      </c>
      <c r="B15" s="32" t="s">
        <v>240</v>
      </c>
      <c r="C15" s="32" t="s">
        <v>241</v>
      </c>
      <c r="D15" s="32" t="s">
        <v>17</v>
      </c>
      <c r="E15" s="33">
        <v>39083</v>
      </c>
      <c r="F15" s="33">
        <v>39083</v>
      </c>
      <c r="G15" s="32" t="s">
        <v>186</v>
      </c>
      <c r="H15" s="33" t="s">
        <v>18</v>
      </c>
      <c r="I15" s="34" t="s">
        <v>19</v>
      </c>
      <c r="J15" s="32" t="s">
        <v>2</v>
      </c>
      <c r="K15" s="32" t="s">
        <v>214</v>
      </c>
      <c r="L15" s="32" t="s">
        <v>20</v>
      </c>
      <c r="M15" s="32" t="s">
        <v>89</v>
      </c>
      <c r="N15" s="34" t="s">
        <v>22</v>
      </c>
      <c r="O15" s="34" t="s">
        <v>242</v>
      </c>
      <c r="P15" s="35" t="s">
        <v>5</v>
      </c>
      <c r="Q15" s="32" t="s">
        <v>105</v>
      </c>
      <c r="R15" s="32" t="s">
        <v>6</v>
      </c>
      <c r="S15" s="36" t="s">
        <v>90</v>
      </c>
      <c r="T15" s="32" t="s">
        <v>217</v>
      </c>
      <c r="U15" s="32" t="s">
        <v>7</v>
      </c>
      <c r="V15" s="32" t="s">
        <v>448</v>
      </c>
      <c r="W15" s="32" t="s">
        <v>361</v>
      </c>
      <c r="X15" s="32" t="s">
        <v>362</v>
      </c>
      <c r="Y15" s="54">
        <v>421161</v>
      </c>
      <c r="Z15" s="54">
        <v>3449170</v>
      </c>
      <c r="AA15" s="32">
        <v>135348</v>
      </c>
      <c r="AB15" s="32" t="s">
        <v>357</v>
      </c>
      <c r="AC15" s="32" t="s">
        <v>358</v>
      </c>
      <c r="AD15" s="32" t="s">
        <v>211</v>
      </c>
    </row>
    <row r="16" spans="1:30" s="23" customFormat="1" ht="255.75" customHeight="1" x14ac:dyDescent="0.25">
      <c r="A16" s="32" t="s">
        <v>16</v>
      </c>
      <c r="B16" s="32" t="s">
        <v>23</v>
      </c>
      <c r="C16" s="32" t="s">
        <v>139</v>
      </c>
      <c r="D16" s="32" t="s">
        <v>24</v>
      </c>
      <c r="E16" s="33">
        <v>37987</v>
      </c>
      <c r="F16" s="33">
        <v>37987</v>
      </c>
      <c r="G16" s="32" t="s">
        <v>39</v>
      </c>
      <c r="H16" s="33" t="s">
        <v>8</v>
      </c>
      <c r="I16" s="34" t="s">
        <v>25</v>
      </c>
      <c r="J16" s="32" t="s">
        <v>2</v>
      </c>
      <c r="K16" s="32" t="s">
        <v>220</v>
      </c>
      <c r="L16" s="32" t="s">
        <v>20</v>
      </c>
      <c r="M16" s="32" t="s">
        <v>21</v>
      </c>
      <c r="N16" s="34" t="s">
        <v>22</v>
      </c>
      <c r="O16" s="34"/>
      <c r="P16" s="35" t="s">
        <v>5</v>
      </c>
      <c r="Q16" s="32" t="str">
        <f>IF(ISBLANK(P16),"",IF(ISERROR(VLOOKUP(P16,'[1]Гр.П 670'!$A$2:$B$57,2,FALSE)),"группы",VLOOKUP(P16,'[1]Гр.П 670'!$A$2:$B$57,2,FALSE)))</f>
        <v>Поддержка экономики, малого и среднего предпринимательства</v>
      </c>
      <c r="R16" s="32" t="s">
        <v>10</v>
      </c>
      <c r="S16" s="32"/>
      <c r="T16" s="32" t="s">
        <v>132</v>
      </c>
      <c r="U16" s="32" t="s">
        <v>9</v>
      </c>
      <c r="V16" s="32" t="s">
        <v>419</v>
      </c>
      <c r="W16" s="32" t="s">
        <v>418</v>
      </c>
      <c r="X16" s="32" t="s">
        <v>417</v>
      </c>
      <c r="Y16" s="32"/>
      <c r="Z16" s="60">
        <v>3460861</v>
      </c>
      <c r="AA16" s="32"/>
      <c r="AB16" s="62">
        <v>854695</v>
      </c>
      <c r="AC16" s="62" t="s">
        <v>415</v>
      </c>
      <c r="AD16" s="32" t="s">
        <v>416</v>
      </c>
    </row>
    <row r="17" spans="1:30" s="23" customFormat="1" ht="255.75" customHeight="1" x14ac:dyDescent="0.25">
      <c r="A17" s="32" t="s">
        <v>16</v>
      </c>
      <c r="B17" s="32" t="s">
        <v>26</v>
      </c>
      <c r="C17" s="32" t="s">
        <v>243</v>
      </c>
      <c r="D17" s="32" t="s">
        <v>27</v>
      </c>
      <c r="E17" s="33">
        <v>40540</v>
      </c>
      <c r="F17" s="33">
        <v>40544</v>
      </c>
      <c r="G17" s="32" t="s">
        <v>146</v>
      </c>
      <c r="H17" s="33" t="s">
        <v>8</v>
      </c>
      <c r="I17" s="34" t="s">
        <v>141</v>
      </c>
      <c r="J17" s="32" t="s">
        <v>2</v>
      </c>
      <c r="K17" s="32" t="s">
        <v>223</v>
      </c>
      <c r="L17" s="32" t="s">
        <v>20</v>
      </c>
      <c r="M17" s="32" t="s">
        <v>21</v>
      </c>
      <c r="N17" s="34" t="s">
        <v>22</v>
      </c>
      <c r="O17" s="34"/>
      <c r="P17" s="35" t="s">
        <v>5</v>
      </c>
      <c r="Q17" s="32" t="str">
        <f>IF(ISBLANK(P17),"",IF(ISERROR(VLOOKUP(P17,'[1]Гр.П 670'!$A$2:$B$57,2,FALSE)),"группы",VLOOKUP(P17,'[1]Гр.П 670'!$A$2:$B$57,2,FALSE)))</f>
        <v>Поддержка экономики, малого и среднего предпринимательства</v>
      </c>
      <c r="R17" s="32" t="s">
        <v>70</v>
      </c>
      <c r="S17" s="32"/>
      <c r="T17" s="32" t="s">
        <v>136</v>
      </c>
      <c r="U17" s="32" t="s">
        <v>9</v>
      </c>
      <c r="V17" s="32" t="s">
        <v>420</v>
      </c>
      <c r="W17" s="32" t="s">
        <v>421</v>
      </c>
      <c r="X17" s="32" t="s">
        <v>422</v>
      </c>
      <c r="Y17" s="32"/>
      <c r="Z17" s="32"/>
      <c r="AA17" s="32"/>
      <c r="AB17" s="32"/>
      <c r="AC17" s="32"/>
      <c r="AD17" s="32" t="s">
        <v>423</v>
      </c>
    </row>
    <row r="18" spans="1:30" s="23" customFormat="1" ht="187.5" customHeight="1" x14ac:dyDescent="0.25">
      <c r="A18" s="32" t="s">
        <v>16</v>
      </c>
      <c r="B18" s="32" t="s">
        <v>28</v>
      </c>
      <c r="C18" s="32" t="s">
        <v>244</v>
      </c>
      <c r="D18" s="32" t="s">
        <v>29</v>
      </c>
      <c r="E18" s="33">
        <v>40479</v>
      </c>
      <c r="F18" s="33">
        <v>40544</v>
      </c>
      <c r="G18" s="32" t="s">
        <v>147</v>
      </c>
      <c r="H18" s="33" t="s">
        <v>8</v>
      </c>
      <c r="I18" s="34" t="s">
        <v>30</v>
      </c>
      <c r="J18" s="32" t="s">
        <v>2</v>
      </c>
      <c r="K18" s="32" t="s">
        <v>223</v>
      </c>
      <c r="L18" s="32" t="s">
        <v>20</v>
      </c>
      <c r="M18" s="32" t="s">
        <v>21</v>
      </c>
      <c r="N18" s="34" t="s">
        <v>22</v>
      </c>
      <c r="O18" s="34"/>
      <c r="P18" s="35" t="s">
        <v>5</v>
      </c>
      <c r="Q18" s="32" t="str">
        <f>IF(ISBLANK(P18),"",IF(ISERROR(VLOOKUP(P18,'[1]Гр.П 670'!$A$2:$B$57,2,FALSE)),"группы",VLOOKUP(P18,'[1]Гр.П 670'!$A$2:$B$57,2,FALSE)))</f>
        <v>Поддержка экономики, малого и среднего предпринимательства</v>
      </c>
      <c r="R18" s="32" t="s">
        <v>70</v>
      </c>
      <c r="S18" s="32"/>
      <c r="T18" s="32" t="s">
        <v>71</v>
      </c>
      <c r="U18" s="32" t="s">
        <v>9</v>
      </c>
      <c r="V18" s="32"/>
      <c r="W18" s="32"/>
      <c r="X18" s="32"/>
      <c r="Y18" s="32"/>
      <c r="Z18" s="32"/>
      <c r="AA18" s="32"/>
      <c r="AB18" s="32"/>
      <c r="AC18" s="24"/>
      <c r="AD18" s="24" t="s">
        <v>424</v>
      </c>
    </row>
    <row r="19" spans="1:30" s="23" customFormat="1" ht="231.75" customHeight="1" x14ac:dyDescent="0.25">
      <c r="A19" s="32" t="s">
        <v>16</v>
      </c>
      <c r="B19" s="32" t="s">
        <v>31</v>
      </c>
      <c r="C19" s="32" t="s">
        <v>112</v>
      </c>
      <c r="D19" s="32" t="s">
        <v>32</v>
      </c>
      <c r="E19" s="33">
        <v>42370</v>
      </c>
      <c r="F19" s="33">
        <v>42370</v>
      </c>
      <c r="G19" s="32" t="s">
        <v>148</v>
      </c>
      <c r="H19" s="33" t="s">
        <v>8</v>
      </c>
      <c r="I19" s="34" t="s">
        <v>33</v>
      </c>
      <c r="J19" s="32" t="s">
        <v>2</v>
      </c>
      <c r="K19" s="32" t="s">
        <v>220</v>
      </c>
      <c r="L19" s="32" t="s">
        <v>20</v>
      </c>
      <c r="M19" s="32" t="s">
        <v>21</v>
      </c>
      <c r="N19" s="34" t="s">
        <v>22</v>
      </c>
      <c r="O19" s="34"/>
      <c r="P19" s="35" t="s">
        <v>5</v>
      </c>
      <c r="Q19" s="32" t="str">
        <f>IF(ISBLANK(P19),"",IF(ISERROR(VLOOKUP(P19,'[1]Гр.П 670'!$A$2:$B$57,2,FALSE)),"группы",VLOOKUP(P19,'[1]Гр.П 670'!$A$2:$B$57,2,FALSE)))</f>
        <v>Поддержка экономики, малого и среднего предпринимательства</v>
      </c>
      <c r="R19" s="32" t="s">
        <v>10</v>
      </c>
      <c r="S19" s="32"/>
      <c r="T19" s="32" t="s">
        <v>132</v>
      </c>
      <c r="U19" s="32" t="s">
        <v>9</v>
      </c>
      <c r="V19" s="32"/>
      <c r="W19" s="32"/>
      <c r="X19" s="32"/>
      <c r="Y19" s="32"/>
      <c r="Z19" s="32"/>
      <c r="AA19" s="32"/>
      <c r="AB19" s="32"/>
      <c r="AC19" s="32"/>
      <c r="AD19" s="61" t="s">
        <v>425</v>
      </c>
    </row>
    <row r="20" spans="1:30" s="23" customFormat="1" ht="266.25" customHeight="1" x14ac:dyDescent="0.25">
      <c r="A20" s="32" t="s">
        <v>16</v>
      </c>
      <c r="B20" s="32" t="s">
        <v>34</v>
      </c>
      <c r="C20" s="32" t="s">
        <v>113</v>
      </c>
      <c r="D20" s="32" t="s">
        <v>35</v>
      </c>
      <c r="E20" s="33">
        <v>42370</v>
      </c>
      <c r="F20" s="33">
        <v>42370</v>
      </c>
      <c r="G20" s="32" t="s">
        <v>149</v>
      </c>
      <c r="H20" s="33" t="s">
        <v>8</v>
      </c>
      <c r="I20" s="34" t="s">
        <v>36</v>
      </c>
      <c r="J20" s="32" t="s">
        <v>2</v>
      </c>
      <c r="K20" s="32" t="s">
        <v>220</v>
      </c>
      <c r="L20" s="32" t="s">
        <v>20</v>
      </c>
      <c r="M20" s="32" t="s">
        <v>21</v>
      </c>
      <c r="N20" s="34" t="s">
        <v>22</v>
      </c>
      <c r="O20" s="34"/>
      <c r="P20" s="35" t="s">
        <v>5</v>
      </c>
      <c r="Q20" s="32" t="str">
        <f>IF(ISBLANK(P20),"",IF(ISERROR(VLOOKUP(P20,'[1]Гр.П 670'!$A$2:$B$57,2,FALSE)),"группы",VLOOKUP(P20,'[1]Гр.П 670'!$A$2:$B$57,2,FALSE)))</f>
        <v>Поддержка экономики, малого и среднего предпринимательства</v>
      </c>
      <c r="R20" s="32" t="s">
        <v>10</v>
      </c>
      <c r="S20" s="32"/>
      <c r="T20" s="32" t="s">
        <v>132</v>
      </c>
      <c r="U20" s="32" t="s">
        <v>9</v>
      </c>
      <c r="V20" s="32"/>
      <c r="W20" s="32"/>
      <c r="X20" s="32"/>
      <c r="Y20" s="32"/>
      <c r="Z20" s="32"/>
      <c r="AA20" s="32"/>
      <c r="AB20" s="32"/>
      <c r="AC20" s="32"/>
      <c r="AD20" s="24" t="s">
        <v>425</v>
      </c>
    </row>
    <row r="21" spans="1:30" s="23" customFormat="1" ht="114" customHeight="1" x14ac:dyDescent="0.25">
      <c r="A21" s="32" t="s">
        <v>37</v>
      </c>
      <c r="B21" s="32" t="s">
        <v>92</v>
      </c>
      <c r="C21" s="32" t="s">
        <v>98</v>
      </c>
      <c r="D21" s="32" t="s">
        <v>245</v>
      </c>
      <c r="E21" s="33">
        <v>42831</v>
      </c>
      <c r="F21" s="33">
        <v>42862</v>
      </c>
      <c r="G21" s="32" t="s">
        <v>145</v>
      </c>
      <c r="H21" s="33" t="s">
        <v>8</v>
      </c>
      <c r="I21" s="34" t="s">
        <v>77</v>
      </c>
      <c r="J21" s="32" t="s">
        <v>40</v>
      </c>
      <c r="K21" s="32" t="s">
        <v>246</v>
      </c>
      <c r="L21" s="32" t="s">
        <v>20</v>
      </c>
      <c r="M21" s="32" t="s">
        <v>21</v>
      </c>
      <c r="N21" s="34" t="s">
        <v>22</v>
      </c>
      <c r="O21" s="34" t="s">
        <v>93</v>
      </c>
      <c r="P21" s="35" t="s">
        <v>41</v>
      </c>
      <c r="Q21" s="32" t="str">
        <f>'[2]Гр.П 670'!B40</f>
        <v>Содержание учреждений физической культуры и спорта</v>
      </c>
      <c r="R21" s="32" t="s">
        <v>129</v>
      </c>
      <c r="S21" s="32"/>
      <c r="T21" s="32" t="s">
        <v>130</v>
      </c>
      <c r="U21" s="32" t="s">
        <v>75</v>
      </c>
      <c r="V21" s="32" t="s">
        <v>410</v>
      </c>
      <c r="W21" s="32" t="s">
        <v>412</v>
      </c>
      <c r="X21" s="32" t="s">
        <v>411</v>
      </c>
      <c r="Y21" s="32"/>
      <c r="Z21" s="32"/>
      <c r="AA21" s="32"/>
      <c r="AB21" s="32"/>
      <c r="AC21" s="32" t="s">
        <v>413</v>
      </c>
      <c r="AD21" s="32" t="s">
        <v>211</v>
      </c>
    </row>
    <row r="22" spans="1:30" s="23" customFormat="1" ht="290.25" customHeight="1" x14ac:dyDescent="0.25">
      <c r="A22" s="32" t="s">
        <v>239</v>
      </c>
      <c r="B22" s="32" t="s">
        <v>247</v>
      </c>
      <c r="C22" s="32" t="s">
        <v>114</v>
      </c>
      <c r="D22" s="32" t="s">
        <v>11</v>
      </c>
      <c r="E22" s="33">
        <v>43053</v>
      </c>
      <c r="F22" s="33">
        <v>43053</v>
      </c>
      <c r="G22" s="32" t="s">
        <v>122</v>
      </c>
      <c r="H22" s="33" t="s">
        <v>12</v>
      </c>
      <c r="I22" s="34" t="s">
        <v>142</v>
      </c>
      <c r="J22" s="32" t="s">
        <v>2</v>
      </c>
      <c r="K22" s="32" t="s">
        <v>214</v>
      </c>
      <c r="L22" s="32" t="s">
        <v>20</v>
      </c>
      <c r="M22" s="32" t="s">
        <v>89</v>
      </c>
      <c r="N22" s="34" t="s">
        <v>22</v>
      </c>
      <c r="O22" s="34" t="s">
        <v>248</v>
      </c>
      <c r="P22" s="35" t="s">
        <v>5</v>
      </c>
      <c r="Q22" s="32" t="s">
        <v>105</v>
      </c>
      <c r="R22" s="32" t="s">
        <v>6</v>
      </c>
      <c r="S22" s="36" t="s">
        <v>90</v>
      </c>
      <c r="T22" s="32" t="s">
        <v>217</v>
      </c>
      <c r="U22" s="32" t="s">
        <v>7</v>
      </c>
      <c r="V22" s="32" t="s">
        <v>449</v>
      </c>
      <c r="W22" s="32" t="s">
        <v>363</v>
      </c>
      <c r="X22" s="32" t="s">
        <v>364</v>
      </c>
      <c r="Y22" s="54">
        <v>3942</v>
      </c>
      <c r="Z22" s="54">
        <v>86455</v>
      </c>
      <c r="AA22" s="32">
        <v>23555</v>
      </c>
      <c r="AB22" s="32" t="s">
        <v>357</v>
      </c>
      <c r="AC22" s="32" t="s">
        <v>358</v>
      </c>
      <c r="AD22" s="32" t="s">
        <v>211</v>
      </c>
    </row>
    <row r="23" spans="1:30" s="23" customFormat="1" ht="69.75" customHeight="1" x14ac:dyDescent="0.25">
      <c r="A23" s="32" t="s">
        <v>16</v>
      </c>
      <c r="B23" s="32" t="s">
        <v>38</v>
      </c>
      <c r="C23" s="32"/>
      <c r="D23" s="32" t="s">
        <v>249</v>
      </c>
      <c r="E23" s="33">
        <v>43970</v>
      </c>
      <c r="F23" s="33">
        <v>43831</v>
      </c>
      <c r="G23" s="32" t="s">
        <v>150</v>
      </c>
      <c r="H23" s="33" t="s">
        <v>8</v>
      </c>
      <c r="I23" s="34" t="s">
        <v>140</v>
      </c>
      <c r="J23" s="32" t="s">
        <v>40</v>
      </c>
      <c r="K23" s="37" t="s">
        <v>250</v>
      </c>
      <c r="L23" s="32" t="s">
        <v>20</v>
      </c>
      <c r="M23" s="32" t="s">
        <v>21</v>
      </c>
      <c r="N23" s="34" t="s">
        <v>42</v>
      </c>
      <c r="O23" s="34"/>
      <c r="P23" s="35" t="s">
        <v>43</v>
      </c>
      <c r="Q23" s="32" t="s">
        <v>44</v>
      </c>
      <c r="R23" s="32" t="s">
        <v>251</v>
      </c>
      <c r="S23" s="32"/>
      <c r="T23" s="32" t="s">
        <v>252</v>
      </c>
      <c r="U23" s="32" t="s">
        <v>45</v>
      </c>
      <c r="V23" s="32" t="s">
        <v>390</v>
      </c>
      <c r="W23" s="32" t="s">
        <v>388</v>
      </c>
      <c r="X23" s="32" t="s">
        <v>389</v>
      </c>
      <c r="Y23" s="32"/>
      <c r="Z23" s="32"/>
      <c r="AA23" s="32"/>
      <c r="AB23" s="32"/>
      <c r="AC23" s="32" t="s">
        <v>386</v>
      </c>
      <c r="AD23" s="32" t="s">
        <v>387</v>
      </c>
    </row>
    <row r="24" spans="1:30" s="23" customFormat="1" ht="150.75" customHeight="1" x14ac:dyDescent="0.25">
      <c r="A24" s="32" t="s">
        <v>37</v>
      </c>
      <c r="B24" s="32" t="s">
        <v>46</v>
      </c>
      <c r="C24" s="32" t="s">
        <v>115</v>
      </c>
      <c r="D24" s="32" t="s">
        <v>253</v>
      </c>
      <c r="E24" s="33">
        <v>44148</v>
      </c>
      <c r="F24" s="33">
        <v>44148</v>
      </c>
      <c r="G24" s="32" t="s">
        <v>151</v>
      </c>
      <c r="H24" s="33" t="s">
        <v>8</v>
      </c>
      <c r="I24" s="34" t="s">
        <v>143</v>
      </c>
      <c r="J24" s="32" t="s">
        <v>2</v>
      </c>
      <c r="K24" s="32" t="s">
        <v>220</v>
      </c>
      <c r="L24" s="32" t="s">
        <v>20</v>
      </c>
      <c r="M24" s="32" t="s">
        <v>21</v>
      </c>
      <c r="N24" s="34" t="s">
        <v>22</v>
      </c>
      <c r="O24" s="34"/>
      <c r="P24" s="35" t="s">
        <v>5</v>
      </c>
      <c r="Q24" s="32" t="str">
        <f>IF(ISBLANK(P24),"",IF(ISERROR(VLOOKUP(P24,'[1]Гр.П 670'!$A$2:$B$57,2,FALSE)),"группы",VLOOKUP(P24,'[1]Гр.П 670'!$A$2:$B$57,2,FALSE)))</f>
        <v>Поддержка экономики, малого и среднего предпринимательства</v>
      </c>
      <c r="R24" s="32" t="s">
        <v>10</v>
      </c>
      <c r="S24" s="32"/>
      <c r="T24" s="32" t="s">
        <v>132</v>
      </c>
      <c r="U24" s="32" t="s">
        <v>9</v>
      </c>
      <c r="V24" s="32"/>
      <c r="W24" s="32"/>
      <c r="X24" s="32"/>
      <c r="Y24" s="32"/>
      <c r="Z24" s="32"/>
      <c r="AA24" s="32"/>
      <c r="AB24" s="32"/>
      <c r="AC24" s="32"/>
      <c r="AD24" s="24" t="s">
        <v>425</v>
      </c>
    </row>
    <row r="25" spans="1:30" s="23" customFormat="1" ht="156" customHeight="1" x14ac:dyDescent="0.25">
      <c r="A25" s="32" t="s">
        <v>37</v>
      </c>
      <c r="B25" s="32" t="s">
        <v>190</v>
      </c>
      <c r="C25" s="32" t="s">
        <v>115</v>
      </c>
      <c r="D25" s="32" t="s">
        <v>191</v>
      </c>
      <c r="E25" s="33">
        <v>44848</v>
      </c>
      <c r="F25" s="33">
        <v>44562</v>
      </c>
      <c r="G25" s="32" t="s">
        <v>145</v>
      </c>
      <c r="H25" s="33">
        <v>46023</v>
      </c>
      <c r="I25" s="34" t="s">
        <v>192</v>
      </c>
      <c r="J25" s="32" t="s">
        <v>2</v>
      </c>
      <c r="K25" s="32" t="s">
        <v>254</v>
      </c>
      <c r="L25" s="32" t="s">
        <v>20</v>
      </c>
      <c r="M25" s="32" t="s">
        <v>21</v>
      </c>
      <c r="N25" s="34" t="s">
        <v>22</v>
      </c>
      <c r="O25" s="34" t="s">
        <v>193</v>
      </c>
      <c r="P25" s="35" t="s">
        <v>194</v>
      </c>
      <c r="Q25" s="32" t="s">
        <v>195</v>
      </c>
      <c r="R25" s="32" t="s">
        <v>196</v>
      </c>
      <c r="S25" s="32"/>
      <c r="T25" s="32" t="s">
        <v>255</v>
      </c>
      <c r="U25" s="32" t="s">
        <v>197</v>
      </c>
      <c r="V25" s="32" t="s">
        <v>381</v>
      </c>
      <c r="W25" s="32" t="s">
        <v>380</v>
      </c>
      <c r="X25" s="32" t="s">
        <v>382</v>
      </c>
      <c r="Y25" s="58">
        <v>188265</v>
      </c>
      <c r="Z25" s="55">
        <v>0</v>
      </c>
      <c r="AA25" s="55">
        <v>-638290</v>
      </c>
      <c r="AB25" s="56" t="s">
        <v>379</v>
      </c>
      <c r="AC25" s="24" t="s">
        <v>444</v>
      </c>
      <c r="AD25" s="24" t="s">
        <v>443</v>
      </c>
    </row>
    <row r="26" spans="1:30" s="23" customFormat="1" ht="152.25" customHeight="1" x14ac:dyDescent="0.25">
      <c r="A26" s="32" t="s">
        <v>155</v>
      </c>
      <c r="B26" s="32" t="s">
        <v>76</v>
      </c>
      <c r="C26" s="32" t="s">
        <v>157</v>
      </c>
      <c r="D26" s="32" t="s">
        <v>153</v>
      </c>
      <c r="E26" s="33">
        <v>45332</v>
      </c>
      <c r="F26" s="33">
        <v>45292</v>
      </c>
      <c r="G26" s="32" t="s">
        <v>145</v>
      </c>
      <c r="H26" s="33">
        <v>46023</v>
      </c>
      <c r="I26" s="34" t="s">
        <v>158</v>
      </c>
      <c r="J26" s="32" t="s">
        <v>2</v>
      </c>
      <c r="K26" s="32" t="s">
        <v>154</v>
      </c>
      <c r="L26" s="32" t="s">
        <v>20</v>
      </c>
      <c r="M26" s="32" t="s">
        <v>21</v>
      </c>
      <c r="N26" s="34" t="s">
        <v>22</v>
      </c>
      <c r="O26" s="34" t="s">
        <v>156</v>
      </c>
      <c r="P26" s="35" t="s">
        <v>5</v>
      </c>
      <c r="Q26" s="32" t="str">
        <f>IF(ISBLANK(P26),"",IF(ISERROR(VLOOKUP(P26,'[1]Гр.П 670'!$A$2:$B$57,2,FALSE)),"группы",VLOOKUP(P26,'[1]Гр.П 670'!$A$2:$B$57,2,FALSE)))</f>
        <v>Поддержка экономики, малого и среднего предпринимательства</v>
      </c>
      <c r="R26" s="32" t="s">
        <v>127</v>
      </c>
      <c r="S26" s="32"/>
      <c r="T26" s="32" t="s">
        <v>128</v>
      </c>
      <c r="U26" s="32" t="s">
        <v>66</v>
      </c>
      <c r="V26" s="32" t="s">
        <v>407</v>
      </c>
      <c r="W26" s="32" t="s">
        <v>408</v>
      </c>
      <c r="X26" s="32" t="s">
        <v>409</v>
      </c>
      <c r="Y26" s="32"/>
      <c r="Z26" s="32"/>
      <c r="AA26" s="24">
        <v>-37952</v>
      </c>
      <c r="AB26" s="24" t="s">
        <v>405</v>
      </c>
      <c r="AC26" s="24" t="s">
        <v>442</v>
      </c>
      <c r="AD26" s="32" t="s">
        <v>406</v>
      </c>
    </row>
    <row r="27" spans="1:30" s="23" customFormat="1" ht="165.75" customHeight="1" x14ac:dyDescent="0.25">
      <c r="A27" s="32" t="s">
        <v>37</v>
      </c>
      <c r="B27" s="32" t="s">
        <v>101</v>
      </c>
      <c r="C27" s="32" t="s">
        <v>102</v>
      </c>
      <c r="D27" s="32" t="s">
        <v>103</v>
      </c>
      <c r="E27" s="33">
        <v>45259</v>
      </c>
      <c r="F27" s="33">
        <v>44927</v>
      </c>
      <c r="G27" s="32" t="s">
        <v>145</v>
      </c>
      <c r="H27" s="33">
        <v>46753</v>
      </c>
      <c r="I27" s="34" t="s">
        <v>104</v>
      </c>
      <c r="J27" s="32" t="s">
        <v>2</v>
      </c>
      <c r="K27" s="32" t="s">
        <v>220</v>
      </c>
      <c r="L27" s="32" t="s">
        <v>20</v>
      </c>
      <c r="M27" s="32" t="s">
        <v>21</v>
      </c>
      <c r="N27" s="34" t="s">
        <v>22</v>
      </c>
      <c r="O27" s="34"/>
      <c r="P27" s="35" t="s">
        <v>5</v>
      </c>
      <c r="Q27" s="32" t="s">
        <v>105</v>
      </c>
      <c r="R27" s="32" t="s">
        <v>10</v>
      </c>
      <c r="S27" s="32"/>
      <c r="T27" s="32" t="s">
        <v>132</v>
      </c>
      <c r="U27" s="32" t="s">
        <v>9</v>
      </c>
      <c r="V27" s="32" t="s">
        <v>427</v>
      </c>
      <c r="W27" s="32" t="s">
        <v>429</v>
      </c>
      <c r="X27" s="32" t="s">
        <v>428</v>
      </c>
      <c r="Y27" s="32"/>
      <c r="Z27" s="24">
        <v>22442</v>
      </c>
      <c r="AA27" s="32"/>
      <c r="AB27" s="24">
        <v>-907</v>
      </c>
      <c r="AC27" s="24" t="s">
        <v>405</v>
      </c>
      <c r="AD27" s="24" t="s">
        <v>426</v>
      </c>
    </row>
    <row r="28" spans="1:30" s="23" customFormat="1" ht="165.75" customHeight="1" x14ac:dyDescent="0.25">
      <c r="A28" s="32" t="s">
        <v>256</v>
      </c>
      <c r="B28" s="32" t="s">
        <v>257</v>
      </c>
      <c r="C28" s="32" t="s">
        <v>182</v>
      </c>
      <c r="D28" s="32" t="s">
        <v>258</v>
      </c>
      <c r="E28" s="33">
        <v>45498</v>
      </c>
      <c r="F28" s="33">
        <v>44927</v>
      </c>
      <c r="G28" s="32" t="s">
        <v>183</v>
      </c>
      <c r="H28" s="33" t="s">
        <v>8</v>
      </c>
      <c r="I28" s="34" t="s">
        <v>184</v>
      </c>
      <c r="J28" s="32" t="s">
        <v>40</v>
      </c>
      <c r="K28" s="32" t="s">
        <v>259</v>
      </c>
      <c r="L28" s="32" t="s">
        <v>20</v>
      </c>
      <c r="M28" s="32" t="s">
        <v>21</v>
      </c>
      <c r="N28" s="34" t="s">
        <v>22</v>
      </c>
      <c r="O28" s="34"/>
      <c r="P28" s="35">
        <v>8</v>
      </c>
      <c r="Q28" s="32" t="s">
        <v>185</v>
      </c>
      <c r="R28" s="32" t="s">
        <v>260</v>
      </c>
      <c r="S28" s="32"/>
      <c r="T28" s="32" t="s">
        <v>261</v>
      </c>
      <c r="U28" s="32" t="s">
        <v>199</v>
      </c>
      <c r="V28" s="32" t="s">
        <v>394</v>
      </c>
      <c r="W28" s="32" t="s">
        <v>393</v>
      </c>
      <c r="X28" s="32" t="s">
        <v>395</v>
      </c>
      <c r="Y28" s="32"/>
      <c r="Z28" s="32"/>
      <c r="AA28" s="32"/>
      <c r="AB28" s="32"/>
      <c r="AC28" s="32" t="s">
        <v>433</v>
      </c>
      <c r="AD28" s="32" t="s">
        <v>387</v>
      </c>
    </row>
    <row r="29" spans="1:30" s="27" customFormat="1" ht="165.75" customHeight="1" x14ac:dyDescent="0.25">
      <c r="A29" s="32" t="s">
        <v>37</v>
      </c>
      <c r="B29" s="24" t="s">
        <v>262</v>
      </c>
      <c r="C29" s="24" t="s">
        <v>263</v>
      </c>
      <c r="D29" s="32" t="s">
        <v>264</v>
      </c>
      <c r="E29" s="25">
        <v>45658</v>
      </c>
      <c r="F29" s="25">
        <v>45658</v>
      </c>
      <c r="G29" s="25" t="s">
        <v>183</v>
      </c>
      <c r="H29" s="24" t="s">
        <v>8</v>
      </c>
      <c r="I29" s="24" t="s">
        <v>265</v>
      </c>
      <c r="J29" s="24" t="s">
        <v>40</v>
      </c>
      <c r="K29" s="32" t="s">
        <v>266</v>
      </c>
      <c r="L29" s="32" t="s">
        <v>20</v>
      </c>
      <c r="M29" s="32" t="s">
        <v>21</v>
      </c>
      <c r="N29" s="34" t="s">
        <v>22</v>
      </c>
      <c r="O29" s="34"/>
      <c r="P29" s="24">
        <v>6</v>
      </c>
      <c r="Q29" s="26" t="s">
        <v>267</v>
      </c>
      <c r="R29" s="32" t="s">
        <v>131</v>
      </c>
      <c r="S29" s="32"/>
      <c r="T29" s="32" t="s">
        <v>268</v>
      </c>
      <c r="U29" s="32" t="s">
        <v>111</v>
      </c>
      <c r="V29" s="32" t="s">
        <v>403</v>
      </c>
      <c r="W29" s="32"/>
      <c r="X29" s="32" t="s">
        <v>404</v>
      </c>
      <c r="Y29" s="32"/>
      <c r="Z29" s="32"/>
      <c r="AA29" s="32"/>
      <c r="AB29" s="32"/>
      <c r="AC29" s="32"/>
      <c r="AD29" s="32" t="s">
        <v>400</v>
      </c>
    </row>
    <row r="30" spans="1:30" s="27" customFormat="1" ht="165.75" customHeight="1" x14ac:dyDescent="0.25">
      <c r="A30" s="32" t="s">
        <v>37</v>
      </c>
      <c r="B30" s="24" t="s">
        <v>269</v>
      </c>
      <c r="C30" s="24" t="s">
        <v>270</v>
      </c>
      <c r="D30" s="32" t="s">
        <v>271</v>
      </c>
      <c r="E30" s="25">
        <v>45658</v>
      </c>
      <c r="F30" s="25">
        <v>45658</v>
      </c>
      <c r="G30" s="25" t="s">
        <v>183</v>
      </c>
      <c r="H30" s="24" t="s">
        <v>8</v>
      </c>
      <c r="I30" s="24" t="s">
        <v>272</v>
      </c>
      <c r="J30" s="24" t="s">
        <v>40</v>
      </c>
      <c r="K30" s="32" t="s">
        <v>273</v>
      </c>
      <c r="L30" s="32" t="s">
        <v>20</v>
      </c>
      <c r="M30" s="32" t="s">
        <v>21</v>
      </c>
      <c r="N30" s="34" t="s">
        <v>22</v>
      </c>
      <c r="O30" s="34"/>
      <c r="P30" s="38" t="s">
        <v>274</v>
      </c>
      <c r="Q30" s="26" t="s">
        <v>275</v>
      </c>
      <c r="R30" s="32" t="s">
        <v>276</v>
      </c>
      <c r="S30" s="32"/>
      <c r="T30" s="32" t="s">
        <v>277</v>
      </c>
      <c r="U30" s="32" t="s">
        <v>354</v>
      </c>
      <c r="V30" s="32" t="s">
        <v>397</v>
      </c>
      <c r="W30" s="32" t="s">
        <v>399</v>
      </c>
      <c r="X30" s="32" t="s">
        <v>398</v>
      </c>
      <c r="Y30" s="32"/>
      <c r="Z30" s="32"/>
      <c r="AA30" s="32"/>
      <c r="AB30" s="32"/>
      <c r="AC30" s="32" t="s">
        <v>434</v>
      </c>
      <c r="AD30" s="32" t="s">
        <v>387</v>
      </c>
    </row>
    <row r="31" spans="1:30" s="23" customFormat="1" ht="165.75" customHeight="1" x14ac:dyDescent="0.25">
      <c r="A31" s="39" t="s">
        <v>37</v>
      </c>
      <c r="B31" s="39" t="s">
        <v>278</v>
      </c>
      <c r="C31" s="39" t="s">
        <v>279</v>
      </c>
      <c r="D31" s="39" t="s">
        <v>280</v>
      </c>
      <c r="E31" s="40" t="s">
        <v>281</v>
      </c>
      <c r="F31" s="40" t="s">
        <v>282</v>
      </c>
      <c r="G31" s="39" t="s">
        <v>283</v>
      </c>
      <c r="H31" s="40" t="s">
        <v>284</v>
      </c>
      <c r="I31" s="39" t="s">
        <v>285</v>
      </c>
      <c r="J31" s="41" t="s">
        <v>2</v>
      </c>
      <c r="K31" s="42" t="s">
        <v>286</v>
      </c>
      <c r="L31" s="39" t="s">
        <v>20</v>
      </c>
      <c r="M31" s="39" t="s">
        <v>21</v>
      </c>
      <c r="N31" s="43" t="s">
        <v>22</v>
      </c>
      <c r="O31" s="41" t="s">
        <v>287</v>
      </c>
      <c r="P31" s="44" t="s">
        <v>194</v>
      </c>
      <c r="Q31" s="39" t="s">
        <v>195</v>
      </c>
      <c r="R31" s="45" t="s">
        <v>288</v>
      </c>
      <c r="S31" s="39"/>
      <c r="T31" s="39" t="s">
        <v>378</v>
      </c>
      <c r="U31" s="39" t="s">
        <v>197</v>
      </c>
      <c r="V31" s="32"/>
      <c r="W31" s="32"/>
      <c r="X31" s="32"/>
      <c r="Y31" s="58"/>
      <c r="Z31" s="55"/>
      <c r="AA31" s="55"/>
      <c r="AB31" s="56"/>
      <c r="AC31" s="24"/>
      <c r="AD31" s="57" t="s">
        <v>445</v>
      </c>
    </row>
    <row r="32" spans="1:30" s="23" customFormat="1" ht="165.75" customHeight="1" x14ac:dyDescent="0.25">
      <c r="A32" s="46" t="s">
        <v>289</v>
      </c>
      <c r="B32" s="46" t="s">
        <v>290</v>
      </c>
      <c r="C32" s="46" t="s">
        <v>291</v>
      </c>
      <c r="D32" s="46" t="s">
        <v>292</v>
      </c>
      <c r="E32" s="47">
        <v>46241</v>
      </c>
      <c r="F32" s="47">
        <v>45658</v>
      </c>
      <c r="G32" s="46" t="s">
        <v>293</v>
      </c>
      <c r="H32" s="46" t="s">
        <v>8</v>
      </c>
      <c r="I32" s="48" t="s">
        <v>294</v>
      </c>
      <c r="J32" s="46" t="s">
        <v>40</v>
      </c>
      <c r="K32" s="46" t="s">
        <v>295</v>
      </c>
      <c r="L32" s="46" t="s">
        <v>20</v>
      </c>
      <c r="M32" s="46" t="s">
        <v>296</v>
      </c>
      <c r="N32" s="48" t="s">
        <v>22</v>
      </c>
      <c r="O32" s="48"/>
      <c r="P32" s="49" t="s">
        <v>297</v>
      </c>
      <c r="Q32" s="46" t="str">
        <f>IF(ISBLANK(P32),"",IF(ISERROR(VLOOKUP(P32,'[1]Гр.П 670'!$A$2:$B$57,2,FALSE)),"группы",VLOOKUP(P32,'[1]Гр.П 670'!$A$2:$B$57,2,FALSE)))</f>
        <v>Образование</v>
      </c>
      <c r="R32" s="46" t="s">
        <v>131</v>
      </c>
      <c r="S32" s="46"/>
      <c r="T32" s="46" t="s">
        <v>298</v>
      </c>
      <c r="U32" s="46" t="s">
        <v>111</v>
      </c>
      <c r="V32" s="32"/>
      <c r="W32" s="32"/>
      <c r="X32" s="32"/>
      <c r="Y32" s="32"/>
      <c r="Z32" s="32"/>
      <c r="AA32" s="32"/>
      <c r="AB32" s="32"/>
      <c r="AC32" s="32"/>
      <c r="AD32" s="32" t="s">
        <v>400</v>
      </c>
    </row>
    <row r="33" spans="1:30" s="23" customFormat="1" ht="199.5" customHeight="1" x14ac:dyDescent="0.25">
      <c r="A33" s="32" t="s">
        <v>239</v>
      </c>
      <c r="B33" s="32" t="s">
        <v>299</v>
      </c>
      <c r="C33" s="32" t="s">
        <v>159</v>
      </c>
      <c r="D33" s="32" t="s">
        <v>161</v>
      </c>
      <c r="E33" s="33">
        <v>45408</v>
      </c>
      <c r="F33" s="33">
        <v>45292</v>
      </c>
      <c r="G33" s="32" t="s">
        <v>300</v>
      </c>
      <c r="H33" s="33">
        <v>46388</v>
      </c>
      <c r="I33" s="34" t="s">
        <v>160</v>
      </c>
      <c r="J33" s="32" t="s">
        <v>2</v>
      </c>
      <c r="K33" s="32" t="s">
        <v>214</v>
      </c>
      <c r="L33" s="32" t="s">
        <v>20</v>
      </c>
      <c r="M33" s="32" t="s">
        <v>301</v>
      </c>
      <c r="N33" s="34" t="s">
        <v>162</v>
      </c>
      <c r="O33" s="50" t="s">
        <v>90</v>
      </c>
      <c r="P33" s="35" t="s">
        <v>5</v>
      </c>
      <c r="Q33" s="32" t="s">
        <v>105</v>
      </c>
      <c r="R33" s="32" t="s">
        <v>6</v>
      </c>
      <c r="S33" s="36" t="s">
        <v>90</v>
      </c>
      <c r="T33" s="32" t="s">
        <v>302</v>
      </c>
      <c r="U33" s="32" t="s">
        <v>7</v>
      </c>
      <c r="V33" s="32" t="s">
        <v>365</v>
      </c>
      <c r="W33" s="32" t="s">
        <v>366</v>
      </c>
      <c r="X33" s="32" t="s">
        <v>367</v>
      </c>
      <c r="Y33" s="54">
        <v>2942253</v>
      </c>
      <c r="Z33" s="54">
        <v>13942844</v>
      </c>
      <c r="AA33" s="32">
        <v>2591473</v>
      </c>
      <c r="AB33" s="32" t="s">
        <v>357</v>
      </c>
      <c r="AC33" s="32" t="s">
        <v>368</v>
      </c>
      <c r="AD33" s="32" t="s">
        <v>369</v>
      </c>
    </row>
    <row r="34" spans="1:30" s="23" customFormat="1" ht="203.25" customHeight="1" x14ac:dyDescent="0.25">
      <c r="A34" s="32" t="s">
        <v>239</v>
      </c>
      <c r="B34" s="32" t="s">
        <v>303</v>
      </c>
      <c r="C34" s="32" t="s">
        <v>304</v>
      </c>
      <c r="D34" s="32" t="s">
        <v>228</v>
      </c>
      <c r="E34" s="33">
        <v>45658</v>
      </c>
      <c r="F34" s="33">
        <v>45658</v>
      </c>
      <c r="G34" s="32" t="s">
        <v>305</v>
      </c>
      <c r="H34" s="33" t="s">
        <v>306</v>
      </c>
      <c r="I34" s="34" t="s">
        <v>307</v>
      </c>
      <c r="J34" s="32" t="s">
        <v>2</v>
      </c>
      <c r="K34" s="32" t="s">
        <v>214</v>
      </c>
      <c r="L34" s="32" t="s">
        <v>20</v>
      </c>
      <c r="M34" s="32" t="s">
        <v>308</v>
      </c>
      <c r="N34" s="34" t="s">
        <v>309</v>
      </c>
      <c r="O34" s="34" t="s">
        <v>233</v>
      </c>
      <c r="P34" s="35" t="s">
        <v>5</v>
      </c>
      <c r="Q34" s="32" t="s">
        <v>105</v>
      </c>
      <c r="R34" s="32" t="s">
        <v>6</v>
      </c>
      <c r="S34" s="36" t="s">
        <v>90</v>
      </c>
      <c r="T34" s="32" t="s">
        <v>81</v>
      </c>
      <c r="U34" s="32" t="s">
        <v>7</v>
      </c>
      <c r="V34" s="32" t="s">
        <v>90</v>
      </c>
      <c r="W34" s="32" t="s">
        <v>90</v>
      </c>
      <c r="X34" s="32" t="s">
        <v>90</v>
      </c>
      <c r="Y34" s="32" t="s">
        <v>90</v>
      </c>
      <c r="Z34" s="32" t="s">
        <v>90</v>
      </c>
      <c r="AA34" s="32" t="s">
        <v>90</v>
      </c>
      <c r="AB34" s="32" t="s">
        <v>90</v>
      </c>
      <c r="AC34" s="32" t="s">
        <v>90</v>
      </c>
      <c r="AD34" s="32" t="s">
        <v>446</v>
      </c>
    </row>
    <row r="35" spans="1:30" s="23" customFormat="1" ht="240" customHeight="1" x14ac:dyDescent="0.25">
      <c r="A35" s="32" t="s">
        <v>47</v>
      </c>
      <c r="B35" s="32" t="s">
        <v>48</v>
      </c>
      <c r="C35" s="32" t="s">
        <v>116</v>
      </c>
      <c r="D35" s="32" t="s">
        <v>35</v>
      </c>
      <c r="E35" s="33">
        <v>42170</v>
      </c>
      <c r="F35" s="33">
        <v>42370</v>
      </c>
      <c r="G35" s="32" t="s">
        <v>152</v>
      </c>
      <c r="H35" s="33" t="s">
        <v>8</v>
      </c>
      <c r="I35" s="34" t="s">
        <v>49</v>
      </c>
      <c r="J35" s="32" t="s">
        <v>2</v>
      </c>
      <c r="K35" s="32" t="s">
        <v>220</v>
      </c>
      <c r="L35" s="32" t="s">
        <v>50</v>
      </c>
      <c r="M35" s="32" t="s">
        <v>21</v>
      </c>
      <c r="N35" s="34" t="s">
        <v>51</v>
      </c>
      <c r="O35" s="34"/>
      <c r="P35" s="35" t="s">
        <v>5</v>
      </c>
      <c r="Q35" s="32" t="str">
        <f>IF(ISBLANK(P35),"",IF(ISERROR(VLOOKUP(P35,'[1]Гр.П 670'!$A$2:$B$57,2,FALSE)),"группы",VLOOKUP(P35,'[1]Гр.П 670'!$A$2:$B$57,2,FALSE)))</f>
        <v>Поддержка экономики, малого и среднего предпринимательства</v>
      </c>
      <c r="R35" s="32" t="s">
        <v>10</v>
      </c>
      <c r="S35" s="32"/>
      <c r="T35" s="32" t="s">
        <v>132</v>
      </c>
      <c r="U35" s="32" t="s">
        <v>9</v>
      </c>
      <c r="V35" s="32"/>
      <c r="W35" s="32"/>
      <c r="X35" s="32"/>
      <c r="Y35" s="32"/>
      <c r="Z35" s="32"/>
      <c r="AA35" s="32"/>
      <c r="AB35" s="32"/>
      <c r="AC35" s="32"/>
      <c r="AD35" s="24" t="s">
        <v>430</v>
      </c>
    </row>
    <row r="36" spans="1:30" s="23" customFormat="1" ht="96" customHeight="1" x14ac:dyDescent="0.25">
      <c r="A36" s="32" t="s">
        <v>310</v>
      </c>
      <c r="B36" s="32" t="s">
        <v>311</v>
      </c>
      <c r="C36" s="36" t="s">
        <v>90</v>
      </c>
      <c r="D36" s="32" t="s">
        <v>88</v>
      </c>
      <c r="E36" s="33">
        <v>45147</v>
      </c>
      <c r="F36" s="33">
        <v>45147</v>
      </c>
      <c r="G36" s="32" t="s">
        <v>123</v>
      </c>
      <c r="H36" s="33" t="s">
        <v>85</v>
      </c>
      <c r="I36" s="34" t="s">
        <v>312</v>
      </c>
      <c r="J36" s="32" t="s">
        <v>2</v>
      </c>
      <c r="K36" s="32" t="s">
        <v>214</v>
      </c>
      <c r="L36" s="32" t="s">
        <v>50</v>
      </c>
      <c r="M36" s="32" t="s">
        <v>89</v>
      </c>
      <c r="N36" s="34" t="s">
        <v>51</v>
      </c>
      <c r="O36" s="34" t="s">
        <v>121</v>
      </c>
      <c r="P36" s="35" t="s">
        <v>5</v>
      </c>
      <c r="Q36" s="32" t="s">
        <v>105</v>
      </c>
      <c r="R36" s="32" t="s">
        <v>6</v>
      </c>
      <c r="S36" s="36" t="s">
        <v>90</v>
      </c>
      <c r="T36" s="32" t="s">
        <v>225</v>
      </c>
      <c r="U36" s="32" t="s">
        <v>7</v>
      </c>
      <c r="V36" s="32" t="s">
        <v>90</v>
      </c>
      <c r="W36" s="32" t="s">
        <v>90</v>
      </c>
      <c r="X36" s="32" t="s">
        <v>90</v>
      </c>
      <c r="Y36" s="32" t="s">
        <v>370</v>
      </c>
      <c r="Z36" s="32" t="s">
        <v>370</v>
      </c>
      <c r="AA36" s="32" t="s">
        <v>370</v>
      </c>
      <c r="AB36" s="32" t="s">
        <v>370</v>
      </c>
      <c r="AC36" s="32" t="s">
        <v>90</v>
      </c>
      <c r="AD36" s="32" t="s">
        <v>446</v>
      </c>
    </row>
    <row r="37" spans="1:30" s="23" customFormat="1" ht="76.5" customHeight="1" x14ac:dyDescent="0.25">
      <c r="A37" s="32" t="s">
        <v>310</v>
      </c>
      <c r="B37" s="32" t="s">
        <v>313</v>
      </c>
      <c r="C37" s="36" t="s">
        <v>90</v>
      </c>
      <c r="D37" s="32" t="s">
        <v>91</v>
      </c>
      <c r="E37" s="33">
        <v>45147</v>
      </c>
      <c r="F37" s="33">
        <v>45147</v>
      </c>
      <c r="G37" s="32" t="s">
        <v>123</v>
      </c>
      <c r="H37" s="33" t="s">
        <v>86</v>
      </c>
      <c r="I37" s="34" t="s">
        <v>87</v>
      </c>
      <c r="J37" s="32" t="s">
        <v>2</v>
      </c>
      <c r="K37" s="32" t="s">
        <v>214</v>
      </c>
      <c r="L37" s="32" t="s">
        <v>50</v>
      </c>
      <c r="M37" s="32" t="s">
        <v>89</v>
      </c>
      <c r="N37" s="34" t="s">
        <v>51</v>
      </c>
      <c r="O37" s="50" t="s">
        <v>90</v>
      </c>
      <c r="P37" s="35" t="s">
        <v>5</v>
      </c>
      <c r="Q37" s="32" t="s">
        <v>105</v>
      </c>
      <c r="R37" s="32" t="s">
        <v>6</v>
      </c>
      <c r="S37" s="36" t="s">
        <v>90</v>
      </c>
      <c r="T37" s="32" t="s">
        <v>314</v>
      </c>
      <c r="U37" s="32" t="s">
        <v>7</v>
      </c>
      <c r="V37" s="32" t="s">
        <v>90</v>
      </c>
      <c r="W37" s="32" t="s">
        <v>90</v>
      </c>
      <c r="X37" s="32" t="s">
        <v>90</v>
      </c>
      <c r="Y37" s="32" t="s">
        <v>370</v>
      </c>
      <c r="Z37" s="32" t="s">
        <v>370</v>
      </c>
      <c r="AA37" s="32" t="s">
        <v>370</v>
      </c>
      <c r="AB37" s="32" t="s">
        <v>370</v>
      </c>
      <c r="AC37" s="32" t="s">
        <v>90</v>
      </c>
      <c r="AD37" s="32" t="s">
        <v>446</v>
      </c>
    </row>
    <row r="38" spans="1:30" s="23" customFormat="1" ht="76.5" customHeight="1" x14ac:dyDescent="0.25">
      <c r="A38" s="32" t="s">
        <v>163</v>
      </c>
      <c r="B38" s="32" t="s">
        <v>52</v>
      </c>
      <c r="C38" s="32" t="s">
        <v>198</v>
      </c>
      <c r="D38" s="32" t="s">
        <v>53</v>
      </c>
      <c r="E38" s="33">
        <v>43101</v>
      </c>
      <c r="F38" s="33">
        <v>43101</v>
      </c>
      <c r="G38" s="32" t="s">
        <v>145</v>
      </c>
      <c r="H38" s="33" t="s">
        <v>8</v>
      </c>
      <c r="I38" s="34" t="s">
        <v>315</v>
      </c>
      <c r="J38" s="32" t="s">
        <v>54</v>
      </c>
      <c r="K38" s="51" t="s">
        <v>316</v>
      </c>
      <c r="L38" s="32" t="s">
        <v>50</v>
      </c>
      <c r="M38" s="32" t="s">
        <v>21</v>
      </c>
      <c r="N38" s="34" t="s">
        <v>51</v>
      </c>
      <c r="O38" s="34"/>
      <c r="P38" s="35" t="s">
        <v>55</v>
      </c>
      <c r="Q38" s="32" t="s">
        <v>56</v>
      </c>
      <c r="R38" s="32" t="s">
        <v>317</v>
      </c>
      <c r="S38" s="32"/>
      <c r="T38" s="32" t="s">
        <v>318</v>
      </c>
      <c r="U38" s="32" t="s">
        <v>57</v>
      </c>
      <c r="V38" s="32" t="s">
        <v>439</v>
      </c>
      <c r="W38" s="32" t="s">
        <v>383</v>
      </c>
      <c r="X38" s="32" t="s">
        <v>438</v>
      </c>
      <c r="Y38" s="32"/>
      <c r="Z38" s="32"/>
      <c r="AA38" s="32"/>
      <c r="AB38" s="32"/>
      <c r="AC38" s="32" t="s">
        <v>435</v>
      </c>
      <c r="AD38" s="32" t="s">
        <v>384</v>
      </c>
    </row>
    <row r="39" spans="1:30" s="30" customFormat="1" ht="289.14999999999998" customHeight="1" x14ac:dyDescent="0.25">
      <c r="A39" s="32" t="s">
        <v>163</v>
      </c>
      <c r="B39" s="32" t="s">
        <v>58</v>
      </c>
      <c r="C39" s="32" t="s">
        <v>198</v>
      </c>
      <c r="D39" s="32" t="s">
        <v>59</v>
      </c>
      <c r="E39" s="33">
        <v>44624</v>
      </c>
      <c r="F39" s="33">
        <v>44197</v>
      </c>
      <c r="G39" s="32" t="s">
        <v>145</v>
      </c>
      <c r="H39" s="33" t="s">
        <v>8</v>
      </c>
      <c r="I39" s="34" t="s">
        <v>319</v>
      </c>
      <c r="J39" s="32" t="s">
        <v>54</v>
      </c>
      <c r="K39" s="51" t="s">
        <v>316</v>
      </c>
      <c r="L39" s="32" t="s">
        <v>50</v>
      </c>
      <c r="M39" s="32" t="s">
        <v>21</v>
      </c>
      <c r="N39" s="34" t="s">
        <v>51</v>
      </c>
      <c r="O39" s="34"/>
      <c r="P39" s="35" t="s">
        <v>55</v>
      </c>
      <c r="Q39" s="32" t="s">
        <v>56</v>
      </c>
      <c r="R39" s="32" t="s">
        <v>317</v>
      </c>
      <c r="S39" s="32"/>
      <c r="T39" s="32" t="s">
        <v>318</v>
      </c>
      <c r="U39" s="32" t="s">
        <v>57</v>
      </c>
      <c r="V39" s="32" t="s">
        <v>440</v>
      </c>
      <c r="W39" s="32" t="s">
        <v>385</v>
      </c>
      <c r="X39" s="32" t="s">
        <v>441</v>
      </c>
      <c r="Y39" s="32"/>
      <c r="Z39" s="32"/>
      <c r="AA39" s="32"/>
      <c r="AB39" s="32"/>
      <c r="AC39" s="32" t="s">
        <v>435</v>
      </c>
      <c r="AD39" s="32" t="s">
        <v>384</v>
      </c>
    </row>
    <row r="40" spans="1:30" s="23" customFormat="1" ht="225" customHeight="1" x14ac:dyDescent="0.25">
      <c r="A40" s="32" t="s">
        <v>163</v>
      </c>
      <c r="B40" s="32" t="s">
        <v>210</v>
      </c>
      <c r="C40" s="51" t="s">
        <v>198</v>
      </c>
      <c r="D40" s="51" t="s">
        <v>320</v>
      </c>
      <c r="E40" s="52">
        <v>44868</v>
      </c>
      <c r="F40" s="52">
        <v>44197</v>
      </c>
      <c r="G40" s="51" t="s">
        <v>321</v>
      </c>
      <c r="H40" s="52">
        <v>46022</v>
      </c>
      <c r="I40" s="53" t="s">
        <v>322</v>
      </c>
      <c r="J40" s="51" t="s">
        <v>54</v>
      </c>
      <c r="K40" s="51" t="s">
        <v>316</v>
      </c>
      <c r="L40" s="32" t="s">
        <v>50</v>
      </c>
      <c r="M40" s="32" t="s">
        <v>21</v>
      </c>
      <c r="N40" s="34" t="s">
        <v>51</v>
      </c>
      <c r="O40" s="34"/>
      <c r="P40" s="35" t="s">
        <v>55</v>
      </c>
      <c r="Q40" s="32" t="s">
        <v>56</v>
      </c>
      <c r="R40" s="32" t="s">
        <v>317</v>
      </c>
      <c r="S40" s="32"/>
      <c r="T40" s="32" t="s">
        <v>318</v>
      </c>
      <c r="U40" s="32" t="s">
        <v>57</v>
      </c>
      <c r="V40" s="32" t="s">
        <v>437</v>
      </c>
      <c r="W40" s="32" t="s">
        <v>90</v>
      </c>
      <c r="X40" s="32" t="s">
        <v>436</v>
      </c>
      <c r="Y40" s="32"/>
      <c r="Z40" s="32"/>
      <c r="AA40" s="32"/>
      <c r="AB40" s="32"/>
      <c r="AC40" s="32" t="s">
        <v>435</v>
      </c>
      <c r="AD40" s="32" t="s">
        <v>384</v>
      </c>
    </row>
    <row r="41" spans="1:30" s="23" customFormat="1" ht="223.5" customHeight="1" x14ac:dyDescent="0.25">
      <c r="A41" s="32" t="s">
        <v>163</v>
      </c>
      <c r="B41" s="32" t="s">
        <v>323</v>
      </c>
      <c r="C41" s="32" t="s">
        <v>324</v>
      </c>
      <c r="D41" s="32" t="s">
        <v>325</v>
      </c>
      <c r="E41" s="33">
        <v>45658</v>
      </c>
      <c r="F41" s="33">
        <v>45658</v>
      </c>
      <c r="G41" s="32" t="s">
        <v>326</v>
      </c>
      <c r="H41" s="33" t="s">
        <v>327</v>
      </c>
      <c r="I41" s="34" t="s">
        <v>328</v>
      </c>
      <c r="J41" s="32" t="s">
        <v>2</v>
      </c>
      <c r="K41" s="37" t="s">
        <v>329</v>
      </c>
      <c r="L41" s="32" t="s">
        <v>50</v>
      </c>
      <c r="M41" s="32" t="s">
        <v>4</v>
      </c>
      <c r="N41" s="34" t="s">
        <v>330</v>
      </c>
      <c r="O41" s="34"/>
      <c r="P41" s="35" t="s">
        <v>331</v>
      </c>
      <c r="Q41" s="32" t="s">
        <v>332</v>
      </c>
      <c r="R41" s="32" t="s">
        <v>251</v>
      </c>
      <c r="S41" s="32"/>
      <c r="T41" s="32" t="s">
        <v>333</v>
      </c>
      <c r="U41" s="32" t="s">
        <v>45</v>
      </c>
      <c r="V41" s="59" t="s">
        <v>392</v>
      </c>
      <c r="W41" s="32" t="s">
        <v>396</v>
      </c>
      <c r="X41" s="59" t="s">
        <v>391</v>
      </c>
      <c r="Y41" s="32"/>
      <c r="Z41" s="32"/>
      <c r="AA41" s="32"/>
      <c r="AB41" s="32"/>
      <c r="AC41" s="32" t="s">
        <v>432</v>
      </c>
      <c r="AD41" s="32" t="s">
        <v>387</v>
      </c>
    </row>
    <row r="42" spans="1:30" s="23" customFormat="1" ht="191.25" customHeight="1" x14ac:dyDescent="0.25">
      <c r="A42" s="32" t="s">
        <v>60</v>
      </c>
      <c r="B42" s="32" t="s">
        <v>61</v>
      </c>
      <c r="C42" s="32" t="s">
        <v>117</v>
      </c>
      <c r="D42" s="32" t="s">
        <v>27</v>
      </c>
      <c r="E42" s="33">
        <v>40479</v>
      </c>
      <c r="F42" s="33">
        <v>40544</v>
      </c>
      <c r="G42" s="32" t="s">
        <v>334</v>
      </c>
      <c r="H42" s="33" t="s">
        <v>8</v>
      </c>
      <c r="I42" s="34" t="s">
        <v>335</v>
      </c>
      <c r="J42" s="32" t="s">
        <v>2</v>
      </c>
      <c r="K42" s="32" t="s">
        <v>223</v>
      </c>
      <c r="L42" s="32" t="s">
        <v>62</v>
      </c>
      <c r="M42" s="32" t="s">
        <v>4</v>
      </c>
      <c r="N42" s="34" t="s">
        <v>63</v>
      </c>
      <c r="O42" s="34"/>
      <c r="P42" s="35" t="s">
        <v>5</v>
      </c>
      <c r="Q42" s="32" t="str">
        <f>IF(ISBLANK(P42),"",IF(ISERROR(VLOOKUP(P42,'[1]Гр.П 670'!$A$2:$B$57,2,FALSE)),"группы",VLOOKUP(P42,'[1]Гр.П 670'!$A$2:$B$57,2,FALSE)))</f>
        <v>Поддержка экономики, малого и среднего предпринимательства</v>
      </c>
      <c r="R42" s="32" t="s">
        <v>70</v>
      </c>
      <c r="S42" s="32"/>
      <c r="T42" s="32" t="s">
        <v>137</v>
      </c>
      <c r="U42" s="32" t="s">
        <v>9</v>
      </c>
      <c r="V42" s="32"/>
      <c r="W42" s="32"/>
      <c r="X42" s="32"/>
      <c r="Y42" s="32"/>
      <c r="Z42" s="32"/>
      <c r="AA42" s="32"/>
      <c r="AB42" s="32"/>
      <c r="AC42" s="32"/>
      <c r="AD42" s="24" t="s">
        <v>431</v>
      </c>
    </row>
    <row r="43" spans="1:30" s="23" customFormat="1" ht="192.75" customHeight="1" x14ac:dyDescent="0.25">
      <c r="A43" s="32" t="s">
        <v>60</v>
      </c>
      <c r="B43" s="32" t="s">
        <v>64</v>
      </c>
      <c r="C43" s="32" t="s">
        <v>117</v>
      </c>
      <c r="D43" s="32" t="s">
        <v>65</v>
      </c>
      <c r="E43" s="33">
        <v>40540</v>
      </c>
      <c r="F43" s="33">
        <v>40544</v>
      </c>
      <c r="G43" s="32" t="s">
        <v>336</v>
      </c>
      <c r="H43" s="33" t="s">
        <v>8</v>
      </c>
      <c r="I43" s="34" t="s">
        <v>337</v>
      </c>
      <c r="J43" s="32" t="s">
        <v>2</v>
      </c>
      <c r="K43" s="32" t="s">
        <v>223</v>
      </c>
      <c r="L43" s="32" t="s">
        <v>62</v>
      </c>
      <c r="M43" s="32" t="s">
        <v>4</v>
      </c>
      <c r="N43" s="34" t="s">
        <v>63</v>
      </c>
      <c r="O43" s="34"/>
      <c r="P43" s="35" t="s">
        <v>5</v>
      </c>
      <c r="Q43" s="32" t="str">
        <f>IF(ISBLANK(P43),"",IF(ISERROR(VLOOKUP(P43,'[1]Гр.П 670'!$A$2:$B$57,2,FALSE)),"группы",VLOOKUP(P43,'[1]Гр.П 670'!$A$2:$B$57,2,FALSE)))</f>
        <v>Поддержка экономики, малого и среднего предпринимательства</v>
      </c>
      <c r="R43" s="32" t="s">
        <v>70</v>
      </c>
      <c r="S43" s="32"/>
      <c r="T43" s="32" t="s">
        <v>71</v>
      </c>
      <c r="U43" s="32" t="s">
        <v>9</v>
      </c>
      <c r="V43" s="32"/>
      <c r="W43" s="32"/>
      <c r="X43" s="32"/>
      <c r="Y43" s="32"/>
      <c r="Z43" s="32"/>
      <c r="AA43" s="32"/>
      <c r="AB43" s="32"/>
      <c r="AC43" s="32"/>
      <c r="AD43" s="24" t="s">
        <v>431</v>
      </c>
    </row>
    <row r="44" spans="1:30" s="23" customFormat="1" ht="219.75" customHeight="1" x14ac:dyDescent="0.25">
      <c r="A44" s="32" t="s">
        <v>338</v>
      </c>
      <c r="B44" s="32" t="s">
        <v>339</v>
      </c>
      <c r="C44" s="32" t="s">
        <v>340</v>
      </c>
      <c r="D44" s="32" t="s">
        <v>341</v>
      </c>
      <c r="E44" s="33">
        <v>45748</v>
      </c>
      <c r="F44" s="33">
        <v>45748</v>
      </c>
      <c r="G44" s="32" t="s">
        <v>342</v>
      </c>
      <c r="H44" s="33">
        <v>47484</v>
      </c>
      <c r="I44" s="34" t="s">
        <v>187</v>
      </c>
      <c r="J44" s="32" t="s">
        <v>2</v>
      </c>
      <c r="K44" s="32" t="s">
        <v>343</v>
      </c>
      <c r="L44" s="32" t="s">
        <v>62</v>
      </c>
      <c r="M44" s="32" t="s">
        <v>215</v>
      </c>
      <c r="N44" s="34" t="s">
        <v>72</v>
      </c>
      <c r="O44" s="34" t="s">
        <v>344</v>
      </c>
      <c r="P44" s="35" t="s">
        <v>5</v>
      </c>
      <c r="Q44" s="32" t="str">
        <f>IF(ISBLANK(P44),"",IF(ISERROR(VLOOKUP(P44,'[1]Гр.П 670'!$A$2:$B$57,2,FALSE)),"группы",VLOOKUP(P44,'[1]Гр.П 670'!$A$2:$B$57,2,FALSE)))</f>
        <v>Поддержка экономики, малого и среднего предпринимательства</v>
      </c>
      <c r="R44" s="32" t="s">
        <v>6</v>
      </c>
      <c r="S44" s="36" t="s">
        <v>90</v>
      </c>
      <c r="T44" s="32" t="s">
        <v>345</v>
      </c>
      <c r="U44" s="32" t="s">
        <v>7</v>
      </c>
      <c r="V44" s="32" t="s">
        <v>371</v>
      </c>
      <c r="W44" s="32" t="s">
        <v>370</v>
      </c>
      <c r="X44" s="32" t="s">
        <v>372</v>
      </c>
      <c r="Y44" s="32" t="s">
        <v>370</v>
      </c>
      <c r="Z44" s="32" t="s">
        <v>370</v>
      </c>
      <c r="AA44" s="32" t="s">
        <v>370</v>
      </c>
      <c r="AB44" s="32" t="s">
        <v>370</v>
      </c>
      <c r="AC44" s="32" t="s">
        <v>90</v>
      </c>
      <c r="AD44" s="32" t="s">
        <v>373</v>
      </c>
    </row>
    <row r="45" spans="1:30" s="23" customFormat="1" ht="223.5" customHeight="1" x14ac:dyDescent="0.25">
      <c r="A45" s="32" t="s">
        <v>338</v>
      </c>
      <c r="B45" s="32" t="s">
        <v>346</v>
      </c>
      <c r="C45" s="32" t="s">
        <v>124</v>
      </c>
      <c r="D45" s="32" t="s">
        <v>347</v>
      </c>
      <c r="E45" s="33">
        <v>44197</v>
      </c>
      <c r="F45" s="33">
        <v>44197</v>
      </c>
      <c r="G45" s="32" t="s">
        <v>348</v>
      </c>
      <c r="H45" s="33">
        <v>48945</v>
      </c>
      <c r="I45" s="34" t="s">
        <v>187</v>
      </c>
      <c r="J45" s="32" t="s">
        <v>2</v>
      </c>
      <c r="K45" s="32" t="s">
        <v>343</v>
      </c>
      <c r="L45" s="32" t="s">
        <v>62</v>
      </c>
      <c r="M45" s="32" t="s">
        <v>215</v>
      </c>
      <c r="N45" s="34" t="s">
        <v>72</v>
      </c>
      <c r="O45" s="50" t="s">
        <v>90</v>
      </c>
      <c r="P45" s="35" t="s">
        <v>5</v>
      </c>
      <c r="Q45" s="32" t="str">
        <f>IF(ISBLANK(P45),"",IF(ISERROR(VLOOKUP(P45,'[1]Гр.П 670'!$A$2:$B$57,2,FALSE)),"группы",VLOOKUP(P45,'[1]Гр.П 670'!$A$2:$B$57,2,FALSE)))</f>
        <v>Поддержка экономики, малого и среднего предпринимательства</v>
      </c>
      <c r="R45" s="32" t="s">
        <v>6</v>
      </c>
      <c r="S45" s="36" t="s">
        <v>90</v>
      </c>
      <c r="T45" s="32" t="s">
        <v>345</v>
      </c>
      <c r="U45" s="32" t="s">
        <v>7</v>
      </c>
      <c r="V45" s="32" t="s">
        <v>450</v>
      </c>
      <c r="W45" s="32" t="s">
        <v>370</v>
      </c>
      <c r="X45" s="32" t="s">
        <v>451</v>
      </c>
      <c r="Y45" s="32" t="s">
        <v>370</v>
      </c>
      <c r="Z45" s="32" t="s">
        <v>370</v>
      </c>
      <c r="AA45" s="32" t="s">
        <v>370</v>
      </c>
      <c r="AB45" s="32" t="s">
        <v>370</v>
      </c>
      <c r="AC45" s="32" t="s">
        <v>90</v>
      </c>
      <c r="AD45" s="32" t="s">
        <v>373</v>
      </c>
    </row>
    <row r="46" spans="1:30" s="31" customFormat="1" ht="336" x14ac:dyDescent="0.2">
      <c r="A46" s="32" t="s">
        <v>349</v>
      </c>
      <c r="B46" s="32" t="s">
        <v>350</v>
      </c>
      <c r="C46" s="32" t="s">
        <v>73</v>
      </c>
      <c r="D46" s="32" t="s">
        <v>94</v>
      </c>
      <c r="E46" s="33">
        <v>42370</v>
      </c>
      <c r="F46" s="33">
        <v>42370</v>
      </c>
      <c r="G46" s="32" t="s">
        <v>125</v>
      </c>
      <c r="H46" s="33" t="s">
        <v>351</v>
      </c>
      <c r="I46" s="34" t="s">
        <v>188</v>
      </c>
      <c r="J46" s="32" t="s">
        <v>2</v>
      </c>
      <c r="K46" s="32" t="s">
        <v>343</v>
      </c>
      <c r="L46" s="32" t="s">
        <v>62</v>
      </c>
      <c r="M46" s="32" t="s">
        <v>95</v>
      </c>
      <c r="N46" s="34" t="s">
        <v>96</v>
      </c>
      <c r="O46" s="34" t="s">
        <v>134</v>
      </c>
      <c r="P46" s="35" t="s">
        <v>5</v>
      </c>
      <c r="Q46" s="32" t="s">
        <v>105</v>
      </c>
      <c r="R46" s="32" t="s">
        <v>6</v>
      </c>
      <c r="S46" s="36" t="s">
        <v>90</v>
      </c>
      <c r="T46" s="32" t="s">
        <v>345</v>
      </c>
      <c r="U46" s="32" t="s">
        <v>7</v>
      </c>
      <c r="V46" s="32" t="s">
        <v>452</v>
      </c>
      <c r="W46" s="32" t="s">
        <v>370</v>
      </c>
      <c r="X46" s="32" t="s">
        <v>374</v>
      </c>
      <c r="Y46" s="32" t="s">
        <v>370</v>
      </c>
      <c r="Z46" s="32" t="s">
        <v>370</v>
      </c>
      <c r="AA46" s="32" t="s">
        <v>370</v>
      </c>
      <c r="AB46" s="32" t="s">
        <v>370</v>
      </c>
      <c r="AC46" s="32" t="s">
        <v>90</v>
      </c>
      <c r="AD46" s="32" t="s">
        <v>373</v>
      </c>
    </row>
    <row r="47" spans="1:30" ht="276" x14ac:dyDescent="0.2">
      <c r="A47" s="32" t="s">
        <v>349</v>
      </c>
      <c r="B47" s="32" t="s">
        <v>352</v>
      </c>
      <c r="C47" s="32" t="s">
        <v>67</v>
      </c>
      <c r="D47" s="32" t="s">
        <v>97</v>
      </c>
      <c r="E47" s="33">
        <v>42370</v>
      </c>
      <c r="F47" s="33">
        <v>42370</v>
      </c>
      <c r="G47" s="32" t="s">
        <v>126</v>
      </c>
      <c r="H47" s="33" t="s">
        <v>351</v>
      </c>
      <c r="I47" s="34" t="s">
        <v>189</v>
      </c>
      <c r="J47" s="32" t="s">
        <v>2</v>
      </c>
      <c r="K47" s="32" t="s">
        <v>343</v>
      </c>
      <c r="L47" s="32" t="s">
        <v>68</v>
      </c>
      <c r="M47" s="32" t="s">
        <v>95</v>
      </c>
      <c r="N47" s="34" t="s">
        <v>69</v>
      </c>
      <c r="O47" s="34" t="s">
        <v>353</v>
      </c>
      <c r="P47" s="35" t="s">
        <v>5</v>
      </c>
      <c r="Q47" s="32" t="s">
        <v>105</v>
      </c>
      <c r="R47" s="32" t="s">
        <v>6</v>
      </c>
      <c r="S47" s="36" t="s">
        <v>90</v>
      </c>
      <c r="T47" s="32" t="s">
        <v>345</v>
      </c>
      <c r="U47" s="32" t="s">
        <v>7</v>
      </c>
      <c r="V47" s="32" t="s">
        <v>453</v>
      </c>
      <c r="W47" s="32" t="s">
        <v>375</v>
      </c>
      <c r="X47" s="32" t="s">
        <v>376</v>
      </c>
      <c r="Y47" s="32" t="s">
        <v>370</v>
      </c>
      <c r="Z47" s="32" t="s">
        <v>370</v>
      </c>
      <c r="AA47" s="32" t="s">
        <v>370</v>
      </c>
      <c r="AB47" s="32" t="s">
        <v>370</v>
      </c>
      <c r="AC47" s="32" t="s">
        <v>90</v>
      </c>
      <c r="AD47" s="32" t="s">
        <v>377</v>
      </c>
    </row>
  </sheetData>
  <protectedRanges>
    <protectedRange password="C71F" sqref="Q2039:Q2041" name="Наименование_1_1_1"/>
  </protectedRanges>
  <autoFilter ref="A9:AD47"/>
  <mergeCells count="29">
    <mergeCell ref="V6:V7"/>
    <mergeCell ref="A5:M5"/>
    <mergeCell ref="A6:B7"/>
    <mergeCell ref="C6:C7"/>
    <mergeCell ref="D6:D7"/>
    <mergeCell ref="E6:E7"/>
    <mergeCell ref="F6:F7"/>
    <mergeCell ref="G6:G7"/>
    <mergeCell ref="H6:H7"/>
    <mergeCell ref="I6:I7"/>
    <mergeCell ref="J6:J7"/>
    <mergeCell ref="A8:B8"/>
    <mergeCell ref="K6:K7"/>
    <mergeCell ref="L6:L7"/>
    <mergeCell ref="M6:M7"/>
    <mergeCell ref="U6:U7"/>
    <mergeCell ref="P8:Q8"/>
    <mergeCell ref="P6:Q7"/>
    <mergeCell ref="N6:N7"/>
    <mergeCell ref="O6:O7"/>
    <mergeCell ref="R6:R7"/>
    <mergeCell ref="T6:T7"/>
    <mergeCell ref="S6:S7"/>
    <mergeCell ref="AD6:AD7"/>
    <mergeCell ref="W6:W7"/>
    <mergeCell ref="X6:X7"/>
    <mergeCell ref="Y6:Y7"/>
    <mergeCell ref="Z6:Z7"/>
    <mergeCell ref="AA6:AC6"/>
  </mergeCells>
  <pageMargins left="0" right="0" top="0" bottom="0" header="0.31496062992125984" footer="0.31496062992125984"/>
  <pageSetup paperSize="9" scale="47" fitToWidth="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vt:lpstr>
      <vt:lpstr>Приложение!_Hlk182471215</vt:lpstr>
      <vt:lpstr>Приложение!Область_печати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kulikova</dc:creator>
  <cp:lastModifiedBy>Куликова М.В.</cp:lastModifiedBy>
  <cp:lastPrinted>2024-12-06T11:45:41Z</cp:lastPrinted>
  <dcterms:created xsi:type="dcterms:W3CDTF">2022-11-30T14:25:30Z</dcterms:created>
  <dcterms:modified xsi:type="dcterms:W3CDTF">2026-09-28T14:32:21Z</dcterms:modified>
</cp:coreProperties>
</file>