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СЕЛО 2021" sheetId="1" r:id="rId1"/>
    <sheet name="СЕЛО 2022" sheetId="2" r:id="rId2"/>
    <sheet name="СЕЛО 2023" sheetId="3" r:id="rId3"/>
    <sheet name="РАЙОН 2021" sheetId="4" r:id="rId4"/>
    <sheet name="РАЙОН 2022" sheetId="5" r:id="rId5"/>
    <sheet name="РАЙОН 2023" sheetId="6" r:id="rId6"/>
  </sheets>
  <definedNames>
    <definedName name="_xlnm._FilterDatabase" localSheetId="2" hidden="1">'СЕЛО 2023'!$A$3:$R$275</definedName>
    <definedName name="_xlnm.Print_Titles" localSheetId="0">'СЕЛО 2021'!$3:$3</definedName>
    <definedName name="_xlnm.Print_Titles" localSheetId="1">'СЕЛО 2022'!$3:$3</definedName>
    <definedName name="_xlnm.Print_Titles" localSheetId="2">'СЕЛО 2023'!$3:$3</definedName>
    <definedName name="_xlnm.Print_Area" localSheetId="4">'РАЙОН 2022'!$A$1:$L$28</definedName>
    <definedName name="_xlnm.Print_Area" localSheetId="5">'РАЙОН 2023'!$A$1:$L$28</definedName>
    <definedName name="_xlnm.Print_Area" localSheetId="0">'СЕЛО 2021'!$A$1:$N$275</definedName>
    <definedName name="_xlnm.Print_Area" localSheetId="1">'СЕЛО 2022'!$A$1:$N$275</definedName>
    <definedName name="_xlnm.Print_Area" localSheetId="2">'СЕЛО 2023'!$A$1:$N$275</definedName>
  </definedNames>
  <calcPr fullCalcOnLoad="1"/>
</workbook>
</file>

<file path=xl/sharedStrings.xml><?xml version="1.0" encoding="utf-8"?>
<sst xmlns="http://schemas.openxmlformats.org/spreadsheetml/2006/main" count="1061" uniqueCount="351">
  <si>
    <t>Код</t>
  </si>
  <si>
    <t>Муниципальное образование</t>
  </si>
  <si>
    <t xml:space="preserve">Ардатовский район </t>
  </si>
  <si>
    <t>Атюрьевский район</t>
  </si>
  <si>
    <t xml:space="preserve">Атяшевский район </t>
  </si>
  <si>
    <t xml:space="preserve">Дубенский район </t>
  </si>
  <si>
    <t xml:space="preserve">Ельниковский район </t>
  </si>
  <si>
    <t xml:space="preserve">Зубово-Полянский район </t>
  </si>
  <si>
    <t xml:space="preserve">Инсарский район </t>
  </si>
  <si>
    <t xml:space="preserve">Ичалковский район </t>
  </si>
  <si>
    <t xml:space="preserve">Кадошкинский район </t>
  </si>
  <si>
    <t xml:space="preserve">Кочкуровский район </t>
  </si>
  <si>
    <t xml:space="preserve">Краснослободский район </t>
  </si>
  <si>
    <t xml:space="preserve">Лямбирский район </t>
  </si>
  <si>
    <t xml:space="preserve">Ромодановский район </t>
  </si>
  <si>
    <t xml:space="preserve">Старошайговский район </t>
  </si>
  <si>
    <t xml:space="preserve">Темниковский район </t>
  </si>
  <si>
    <t xml:space="preserve">Теньгушевский район </t>
  </si>
  <si>
    <t xml:space="preserve">Торбеевский район </t>
  </si>
  <si>
    <t xml:space="preserve">Чамзинский район </t>
  </si>
  <si>
    <t>Ковылкинский район</t>
  </si>
  <si>
    <t>Рузаевский район</t>
  </si>
  <si>
    <t>ВСЕГО</t>
  </si>
  <si>
    <t>Дотация на выравнивание бюджетной обеспеченности муниципальных районов (городского округа)</t>
  </si>
  <si>
    <t>г.о.Саранск</t>
  </si>
  <si>
    <t>Объем средств, необходимый   для доведения уровня расчетной бюджетной обеспеченности муниципального района (городского округа) до уровня, установленного в качестве первого критерия выравнивания бюджетной обеспеченности 60%</t>
  </si>
  <si>
    <t>Объем средств, необходимый для   доведения уровня расчетной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100%</t>
  </si>
  <si>
    <t>Расчетный объем дотации, выделяемой муниципальному району (городскому округу) на первом этапе</t>
  </si>
  <si>
    <t>Расчетный объем дотации, выделяемой муниципальному району (городскому округу) на втором этапе этапе</t>
  </si>
  <si>
    <t>Уровень расчетной бюджетной обеспеченности муниципального района (городского округа) до распределения дотации</t>
  </si>
  <si>
    <t>Уровень расчетной бюджетной обеспеченности муниципального района (городского округа) после распределения дотации</t>
  </si>
  <si>
    <t>Общий объем дотации на выравнивание бюджетной обеспеченности муниципальных районов (городского округа), планируемый к распределению</t>
  </si>
  <si>
    <t>Прогноз налоговых доходов (без учета налоговых доходов по дополнительным нормативам отчислений) муниципальных районов (городского округа)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</si>
  <si>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2021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</si>
  <si>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2022 год</t>
  </si>
  <si>
    <t>Расчет распределения между муниципальными образованиями в Республике Мордовия дотации на выравнивание бюджетной обеспеченности муниципальных районов (городского округа) на 2023 год</t>
  </si>
  <si>
    <t>Численность населения на 01.01.2020 г., тыс. чел.</t>
  </si>
  <si>
    <t xml:space="preserve">Большеигнатовский район </t>
  </si>
  <si>
    <t>Большеберезниковский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</si>
  <si>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</si>
  <si>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</si>
  <si>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</si>
  <si>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</si>
  <si>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</si>
  <si>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</si>
  <si>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</si>
  <si>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</si>
  <si>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</si>
  <si>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</si>
  <si>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</si>
  <si>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</si>
  <si>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2021 год</t>
  </si>
  <si>
    <t>Численность населения поселений на 01.01.2020 г., тыс. чел.</t>
  </si>
  <si>
    <t>Индекс налогового потенциала</t>
  </si>
  <si>
    <t>Индекс бюджетных расходов</t>
  </si>
  <si>
    <t>Уровень расчетной бюджетной обеспеченности поселения до распределения дотации</t>
  </si>
  <si>
    <t>Прогноз налоговых доходов (без учета налоговых доходов по дополнительным нормативам отчислений) поселений</t>
  </si>
  <si>
    <t>Общий объем дотации на выравнивание бюджетной обеспеченности поселений, планируемый к распределению</t>
  </si>
  <si>
    <t>Объем средств, необходимый   для доведения уровня расчетной бюджетной обеспеченности поселения до уровня, установленного в качестве первого критерия выравнивания бюджетной обеспеченности 60%</t>
  </si>
  <si>
    <t>Расчетный объем дотации, выделяемой поселению на первом этапе</t>
  </si>
  <si>
    <t>Объем средств, необходимый для   доведения уровня расчетной бюджетной обеспеченности поселения до уровня, установленного в качестве критерия выравнивания бюджетной обеспеченности 100%</t>
  </si>
  <si>
    <t>Расчетный объем дотации, выделяемой поселению на втором этапе этапе</t>
  </si>
  <si>
    <t>Дотация на выравнивание бюджетной обеспеченности поселений</t>
  </si>
  <si>
    <t>Уровень расчетной бюджетной обеспеченности поселения после распределения дотации</t>
  </si>
  <si>
    <t>01</t>
  </si>
  <si>
    <t>Ардатовский муниципальный район</t>
  </si>
  <si>
    <t>Ардатовское сельское поселение</t>
  </si>
  <si>
    <t xml:space="preserve">Баевское сельское поселение </t>
  </si>
  <si>
    <t xml:space="preserve">Городское поселение Ардатов </t>
  </si>
  <si>
    <t xml:space="preserve">Каласевское сельское поселение </t>
  </si>
  <si>
    <t xml:space="preserve">Кечушевское сельское поселение </t>
  </si>
  <si>
    <t xml:space="preserve">Куракинское сельское поселение </t>
  </si>
  <si>
    <t xml:space="preserve">Кученяевское сельское поселение </t>
  </si>
  <si>
    <t xml:space="preserve">Луньгинско-Майданское сельское поселение </t>
  </si>
  <si>
    <t xml:space="preserve">Низовское сельское поселение </t>
  </si>
  <si>
    <t xml:space="preserve">Октябрьское сельское поселение </t>
  </si>
  <si>
    <t xml:space="preserve">Пиксясинское сельское поселение </t>
  </si>
  <si>
    <t xml:space="preserve">Редкодубское сельское поселение </t>
  </si>
  <si>
    <t xml:space="preserve">Силинское сельское поселение </t>
  </si>
  <si>
    <t>Тургеневское городское поселение</t>
  </si>
  <si>
    <t xml:space="preserve">Урусовское сельское поселение </t>
  </si>
  <si>
    <t xml:space="preserve">Чукальское сельское поселение </t>
  </si>
  <si>
    <t>02</t>
  </si>
  <si>
    <t>Атюрьевский муниципальный район</t>
  </si>
  <si>
    <t>Атюрьевское сельское поселение</t>
  </si>
  <si>
    <t>Большешуструйское сельское поселение</t>
  </si>
  <si>
    <t>Кишалинское сельское поселение</t>
  </si>
  <si>
    <t>Курташкинское сельское поселение</t>
  </si>
  <si>
    <t>Мордовско-Козловское сельское поселение</t>
  </si>
  <si>
    <t>Новочадовское сельское поселение</t>
  </si>
  <si>
    <t>Перевесьевское сельское поселение</t>
  </si>
  <si>
    <t>Стрельниковское сельское поселение</t>
  </si>
  <si>
    <t>03</t>
  </si>
  <si>
    <t xml:space="preserve">Атяшевский муниципальный район </t>
  </si>
  <si>
    <t>Аловское сельское поселение</t>
  </si>
  <si>
    <t>Атяшевское сельское поселение</t>
  </si>
  <si>
    <t>Большеманадышское сельское поселение</t>
  </si>
  <si>
    <t>Киржеманское сельское поселение</t>
  </si>
  <si>
    <t>Козловское сельское поселение</t>
  </si>
  <si>
    <t>Атяшевское городское поселение</t>
  </si>
  <si>
    <t>Сабанчеевское сельское поселение</t>
  </si>
  <si>
    <t>04</t>
  </si>
  <si>
    <t xml:space="preserve">Большеберезниковский муниципальный район  </t>
  </si>
  <si>
    <t xml:space="preserve">Большеберезниковское сельское поселение </t>
  </si>
  <si>
    <t xml:space="preserve">Гузынское сельское поселение </t>
  </si>
  <si>
    <t xml:space="preserve">Косогорское сельское поселение </t>
  </si>
  <si>
    <t xml:space="preserve">Марьяновское сельское поселение </t>
  </si>
  <si>
    <t xml:space="preserve">Паракинское сельское поселение </t>
  </si>
  <si>
    <t xml:space="preserve">Пермисское сельское поселение </t>
  </si>
  <si>
    <t xml:space="preserve">Починковское сельское поселение </t>
  </si>
  <si>
    <t xml:space="preserve">Симкинское сельское поселение </t>
  </si>
  <si>
    <t xml:space="preserve">Старонайманское сельское поселение </t>
  </si>
  <si>
    <t>Судосевское сельское поселение</t>
  </si>
  <si>
    <t xml:space="preserve">Шугуровское сельское поселение </t>
  </si>
  <si>
    <t>05</t>
  </si>
  <si>
    <t xml:space="preserve">Большеигнатовский муниципальный район     </t>
  </si>
  <si>
    <t xml:space="preserve">Андреевское сельское поселение </t>
  </si>
  <si>
    <t xml:space="preserve">Большеигнатовское сельское поселение </t>
  </si>
  <si>
    <t xml:space="preserve">Вармазейское сельское поселение </t>
  </si>
  <si>
    <t xml:space="preserve">Киржеманское сельское поселение </t>
  </si>
  <si>
    <t xml:space="preserve">Кучкаевское сельское поселение </t>
  </si>
  <si>
    <t xml:space="preserve">Протасовское сельское поселение </t>
  </si>
  <si>
    <t xml:space="preserve">Старочамзинское сельское поселение </t>
  </si>
  <si>
    <t>06</t>
  </si>
  <si>
    <t xml:space="preserve">Дубенский муниципальный район 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</si>
  <si>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</si>
  <si>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</si>
  <si>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</si>
  <si>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</si>
  <si>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</si>
  <si>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</si>
  <si>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</si>
  <si>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Петровское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</si>
  <si>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</si>
  <si>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</si>
  <si>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</si>
  <si>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07</t>
  </si>
  <si>
    <t xml:space="preserve">Ельниковский муниципальный район </t>
  </si>
  <si>
    <t xml:space="preserve">Акчеевское сельское поселение </t>
  </si>
  <si>
    <t xml:space="preserve">Большемордовско-Пошатское сельское поселение </t>
  </si>
  <si>
    <t xml:space="preserve">Ельниковское сельское поселение </t>
  </si>
  <si>
    <t xml:space="preserve">Каньгушанское сельское поселение </t>
  </si>
  <si>
    <t>Мордовско-Маскинское сельское поселение</t>
  </si>
  <si>
    <t xml:space="preserve">Надеждинское сельское поселение </t>
  </si>
  <si>
    <t xml:space="preserve">Новодевиченское сельское поселение </t>
  </si>
  <si>
    <t xml:space="preserve">Новоникольское сельское поселение </t>
  </si>
  <si>
    <t xml:space="preserve">Новоямское сельское поселение </t>
  </si>
  <si>
    <t xml:space="preserve">Стародевиченское сельское поселение </t>
  </si>
  <si>
    <t>08</t>
  </si>
  <si>
    <t xml:space="preserve">Зубово-Полянский муниципальный район </t>
  </si>
  <si>
    <t xml:space="preserve">Анаевское сельское поселение </t>
  </si>
  <si>
    <t xml:space="preserve">Ачадовское сельское поселение </t>
  </si>
  <si>
    <t xml:space="preserve">Вышинское сельское поселение </t>
  </si>
  <si>
    <t xml:space="preserve">Горенское сельское поселение </t>
  </si>
  <si>
    <t xml:space="preserve">Дубительское сельское поселение </t>
  </si>
  <si>
    <t xml:space="preserve">Жуковское сельское поселение </t>
  </si>
  <si>
    <t xml:space="preserve">Зарубкинское сельское поселение </t>
  </si>
  <si>
    <t xml:space="preserve">Зубово-Полянское городское поселение </t>
  </si>
  <si>
    <t xml:space="preserve">Леплейское сельское поселение </t>
  </si>
  <si>
    <t xml:space="preserve">Мордовско-Пимбурское сельское поселение </t>
  </si>
  <si>
    <t xml:space="preserve">Мордовско-Полянское сельское поселение </t>
  </si>
  <si>
    <t xml:space="preserve">Нововыселское сельское поселение  </t>
  </si>
  <si>
    <t xml:space="preserve">Новопотьминское сельское поселение  </t>
  </si>
  <si>
    <t xml:space="preserve">Пичпандинское сельское поселение </t>
  </si>
  <si>
    <t xml:space="preserve">Потьминское городское поселение </t>
  </si>
  <si>
    <t xml:space="preserve">Сосновское сельское поселение </t>
  </si>
  <si>
    <t xml:space="preserve">Старобадиковское сельское поселение </t>
  </si>
  <si>
    <t xml:space="preserve">Тарханско-Потьминское сельское поселение </t>
  </si>
  <si>
    <t xml:space="preserve">Уголковское сельское поселение </t>
  </si>
  <si>
    <t xml:space="preserve">Уметское городское поселение </t>
  </si>
  <si>
    <t xml:space="preserve">Ширингушское сельское поселение </t>
  </si>
  <si>
    <t xml:space="preserve">Явасское городское поселение </t>
  </si>
  <si>
    <t>09</t>
  </si>
  <si>
    <t xml:space="preserve">Инсарский муниципальный район </t>
  </si>
  <si>
    <t xml:space="preserve">Городское поселение Инсар </t>
  </si>
  <si>
    <t xml:space="preserve">Кочетовское сельское поселение </t>
  </si>
  <si>
    <t xml:space="preserve">Русско-Паевское сельское поселение </t>
  </si>
  <si>
    <t xml:space="preserve">Сиалеевско-Пятинское сельское поселение </t>
  </si>
  <si>
    <t>Нововерхисское сельское поселение</t>
  </si>
  <si>
    <t xml:space="preserve">Ичалковский муниципальный район </t>
  </si>
  <si>
    <t xml:space="preserve">Берегово-Сыресевское сельское поселение </t>
  </si>
  <si>
    <t xml:space="preserve">Гуляевское сельское поселение </t>
  </si>
  <si>
    <t>Ичалковское сельское поселение</t>
  </si>
  <si>
    <t xml:space="preserve">Кемлянское сельское поселение </t>
  </si>
  <si>
    <t xml:space="preserve">Ладское сельское поселение </t>
  </si>
  <si>
    <t xml:space="preserve">Лобаскинское сельское поселение </t>
  </si>
  <si>
    <t xml:space="preserve">Оброчинское сельское поселение </t>
  </si>
  <si>
    <t xml:space="preserve">Парадеевское сельское поселение </t>
  </si>
  <si>
    <t xml:space="preserve">Рождественно-Баевское сельское поселение </t>
  </si>
  <si>
    <t xml:space="preserve">Смольненское сельское поселение </t>
  </si>
  <si>
    <t xml:space="preserve">Кадошкинский муниципальный район </t>
  </si>
  <si>
    <t xml:space="preserve">Адашевское сельское поселение </t>
  </si>
  <si>
    <t xml:space="preserve">Большеполянское сельское поселение </t>
  </si>
  <si>
    <t xml:space="preserve">Кадошкинское городское поселение </t>
  </si>
  <si>
    <t xml:space="preserve">Латышовское сельское поселение </t>
  </si>
  <si>
    <t xml:space="preserve">Пушкинское сельское поселение </t>
  </si>
  <si>
    <t xml:space="preserve">Паевское сельское поселение </t>
  </si>
  <si>
    <t xml:space="preserve">Кочкуровский муниципальный район </t>
  </si>
  <si>
    <t xml:space="preserve">Булгаковское сельское поселение </t>
  </si>
  <si>
    <t>Качелайское сельское поселение</t>
  </si>
  <si>
    <t xml:space="preserve">Красномайское сельское поселение </t>
  </si>
  <si>
    <t>Мордовско-Давыдовское сельское поселение</t>
  </si>
  <si>
    <t>Подлесно-Тавлинское сельское поселение</t>
  </si>
  <si>
    <t>Сабаевское сельское поселение</t>
  </si>
  <si>
    <t>Семилейское сельское поселение</t>
  </si>
  <si>
    <t>13</t>
  </si>
  <si>
    <t xml:space="preserve">Краснослободский  муниципальный район </t>
  </si>
  <si>
    <t xml:space="preserve">Гуменское сельское поселение </t>
  </si>
  <si>
    <t xml:space="preserve">Ефаевское сельское поселение </t>
  </si>
  <si>
    <t xml:space="preserve">Краснослободское городское поселение </t>
  </si>
  <si>
    <t xml:space="preserve">Красноподгорное сельское поселение </t>
  </si>
  <si>
    <t xml:space="preserve">Колопинское сельское поселение </t>
  </si>
  <si>
    <t xml:space="preserve">Куликовское сельское поселение </t>
  </si>
  <si>
    <t xml:space="preserve">Мордовско-Паркинское сельское поселение </t>
  </si>
  <si>
    <t xml:space="preserve">Новокарьгинское сельское поселение </t>
  </si>
  <si>
    <t xml:space="preserve">Селищинское сельское поселение </t>
  </si>
  <si>
    <t xml:space="preserve">Сивиньское сельское поселение </t>
  </si>
  <si>
    <t xml:space="preserve">Слободско-Дубровское сельское поселение </t>
  </si>
  <si>
    <t xml:space="preserve">Старогоряшинское сельское поселение </t>
  </si>
  <si>
    <t xml:space="preserve">Старозубаревское сельское поселение </t>
  </si>
  <si>
    <t xml:space="preserve">Старорябкинское сельское поселение </t>
  </si>
  <si>
    <t xml:space="preserve">Старосиндровское сельское поселение </t>
  </si>
  <si>
    <t>14</t>
  </si>
  <si>
    <t xml:space="preserve">Лямбирский муниципальный район </t>
  </si>
  <si>
    <t xml:space="preserve">Аксеновское сельское поселение </t>
  </si>
  <si>
    <t xml:space="preserve">Александровское сельское поселение </t>
  </si>
  <si>
    <t xml:space="preserve">Атемарское сельское поселение </t>
  </si>
  <si>
    <t xml:space="preserve">Берсеневское сельское поселение </t>
  </si>
  <si>
    <t xml:space="preserve">Болотниковское сельское поселение </t>
  </si>
  <si>
    <t xml:space="preserve">Большеелховское сельское поселение </t>
  </si>
  <si>
    <t xml:space="preserve">Кривозерьевское сельское поселение </t>
  </si>
  <si>
    <t xml:space="preserve">Лямбирское сельское поселение </t>
  </si>
  <si>
    <t xml:space="preserve">Пензятское сельское поселение </t>
  </si>
  <si>
    <t xml:space="preserve">Первомайское сельское поселение  </t>
  </si>
  <si>
    <t>Протасовское сельское поселение</t>
  </si>
  <si>
    <t xml:space="preserve">Саловское сельское поселение </t>
  </si>
  <si>
    <t xml:space="preserve">Скрябинское сельское поселение </t>
  </si>
  <si>
    <t xml:space="preserve">Татарско-Тавлинское сельское поселение </t>
  </si>
  <si>
    <t>15</t>
  </si>
  <si>
    <t xml:space="preserve">Ромодановский муниципальный район </t>
  </si>
  <si>
    <t xml:space="preserve">Алтарское сельское поселение </t>
  </si>
  <si>
    <t xml:space="preserve">Анненковское сельское поселение </t>
  </si>
  <si>
    <t xml:space="preserve">Белозерьевское сельское поселение </t>
  </si>
  <si>
    <t xml:space="preserve">Константиновское сельское поселение </t>
  </si>
  <si>
    <t xml:space="preserve">Кочуновское сельское поселение </t>
  </si>
  <si>
    <t xml:space="preserve">Липкинское сельское поселение </t>
  </si>
  <si>
    <t xml:space="preserve">Набережное сельское поселение </t>
  </si>
  <si>
    <t xml:space="preserve">Пятинское сельское поселение </t>
  </si>
  <si>
    <t xml:space="preserve">Ромодановское сельское поселение </t>
  </si>
  <si>
    <t xml:space="preserve">Салминское сельское поселение </t>
  </si>
  <si>
    <t xml:space="preserve">Трофимовщинское сельское поселение </t>
  </si>
  <si>
    <t>16</t>
  </si>
  <si>
    <t xml:space="preserve">Старошайговский муниципальный район </t>
  </si>
  <si>
    <t>Богдановское сельское поселение</t>
  </si>
  <si>
    <t>Конопатское сельское поселение</t>
  </si>
  <si>
    <t>Лемдяйское сельское поселение</t>
  </si>
  <si>
    <t>Мельцанское сельское поселение</t>
  </si>
  <si>
    <t>Новоакшинское сельское поселение</t>
  </si>
  <si>
    <t>Новотроицкое сельское поселение</t>
  </si>
  <si>
    <t>Новофедоровское сельское поселение</t>
  </si>
  <si>
    <t>Старотеризморгское сельское поселение</t>
  </si>
  <si>
    <t>Старофедоровское сельское поселение</t>
  </si>
  <si>
    <t>Старошайговское сельское поселение</t>
  </si>
  <si>
    <t>Шигоньское сельское поселение</t>
  </si>
  <si>
    <t>17</t>
  </si>
  <si>
    <t xml:space="preserve">Темниковский муниципальный район </t>
  </si>
  <si>
    <t xml:space="preserve">Аксельское сельское поселение </t>
  </si>
  <si>
    <t>Бабеевское сельское поселение</t>
  </si>
  <si>
    <t xml:space="preserve">Пурдошанское сельское поселение </t>
  </si>
  <si>
    <t xml:space="preserve">Русско-Тювеевское сельское поселение </t>
  </si>
  <si>
    <t xml:space="preserve">Старогородское сельское поселение </t>
  </si>
  <si>
    <t xml:space="preserve">Темниковское городское поселение </t>
  </si>
  <si>
    <t>18</t>
  </si>
  <si>
    <t xml:space="preserve">Теньгушевский муниципальный район </t>
  </si>
  <si>
    <t xml:space="preserve">Барашевское сельское поселение </t>
  </si>
  <si>
    <t xml:space="preserve">Дачное сельское поселение </t>
  </si>
  <si>
    <t xml:space="preserve">Нароватовское сельское поселение </t>
  </si>
  <si>
    <t xml:space="preserve">Стандровское сельское поселение </t>
  </si>
  <si>
    <t>Такушевское сельское поселение</t>
  </si>
  <si>
    <t xml:space="preserve">Теньгушевское сельское поселение </t>
  </si>
  <si>
    <t xml:space="preserve">Шокшинское сельское поселение </t>
  </si>
  <si>
    <t>19</t>
  </si>
  <si>
    <t xml:space="preserve">Торбеевский муниципальный район </t>
  </si>
  <si>
    <t>Варжеляйское сельское поселение</t>
  </si>
  <si>
    <t>Виндрейское сельское поселение</t>
  </si>
  <si>
    <t>Дракинское сельское поселение</t>
  </si>
  <si>
    <t>Жуковское сельское поселение</t>
  </si>
  <si>
    <t>Кажлодское сельское поселение</t>
  </si>
  <si>
    <t>Красноармейское сельское поселение</t>
  </si>
  <si>
    <t>Краснопольское сельское поселение</t>
  </si>
  <si>
    <t>Никольское сельское поселение</t>
  </si>
  <si>
    <t>Салазгорьское сельское поселение</t>
  </si>
  <si>
    <t>Сургодьское сельское поселение</t>
  </si>
  <si>
    <t>Торбеевское городское поселение</t>
  </si>
  <si>
    <t>Хилковское сельское поселение</t>
  </si>
  <si>
    <t>20</t>
  </si>
  <si>
    <t xml:space="preserve">Чамзинский муниципальный район </t>
  </si>
  <si>
    <t>Алексеевское сельское поселение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</si>
  <si>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</si>
  <si>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</si>
  <si>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</si>
  <si>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Городское поселение Чамзинка</t>
  </si>
  <si>
    <t xml:space="preserve">Комсомольское городское поселение </t>
  </si>
  <si>
    <t>Медаевское сельское поселение</t>
  </si>
  <si>
    <t>Мичуринское сельское поселение</t>
  </si>
  <si>
    <t>Отрадненское сельское поселение</t>
  </si>
  <si>
    <t>Пичеурское сельское поселение</t>
  </si>
  <si>
    <t>21</t>
  </si>
  <si>
    <t>Ковылкинский муниципальный район</t>
  </si>
  <si>
    <t>Большеазясьское сельское поселение</t>
  </si>
  <si>
    <t>Городское поселение Ковылкино</t>
  </si>
  <si>
    <t>Изосимовское сельское поселение</t>
  </si>
  <si>
    <t>Казенно-Майданское сельское поселение</t>
  </si>
  <si>
    <t>Клиновское сельское поселение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</si>
  <si>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</si>
  <si>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</si>
  <si>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</si>
  <si>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Курнинское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</si>
  <si>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</si>
  <si>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</si>
  <si>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</si>
  <si>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Новомамангинское сельское поселение</t>
  </si>
  <si>
    <t>Парапинское сельское поселение</t>
  </si>
  <si>
    <t>Примокшанское сельское поселение</t>
  </si>
  <si>
    <t>Русско-Лашминское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</si>
  <si>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</si>
  <si>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</si>
  <si>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</si>
  <si>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Шингаринское сельское поселение</t>
  </si>
  <si>
    <t>22</t>
  </si>
  <si>
    <t>Рузаевский муниципальный район</t>
  </si>
  <si>
    <t>Архангельско-Голицынское сельское поселение</t>
  </si>
  <si>
    <t>Болдовское сельское поселение</t>
  </si>
  <si>
    <t>Городское поселение Рузаевка</t>
  </si>
  <si>
    <t>Красносельцовское сельское поселение</t>
  </si>
  <si>
    <t>Левженское сельское поселение</t>
  </si>
  <si>
    <t>Мордовско-Пишлинское сельское поселение</t>
  </si>
  <si>
    <t>Пайгармское сельское поселение</t>
  </si>
  <si>
    <t>Палаевско-Урледимское сельское поселение</t>
  </si>
  <si>
    <t>Перхляйское сельское поселение</t>
  </si>
  <si>
    <t>Плодопитомническое сельское поселение</t>
  </si>
  <si>
    <t>Приреченское сельское поселение</t>
  </si>
  <si>
    <t>Русско-Баймаковское сельское поселение</t>
  </si>
  <si>
    <t>Сузгарьевское сельское поселение</t>
  </si>
  <si>
    <t>Татарско-Пишлинское сельское поселение</t>
  </si>
  <si>
    <t>Трускляйское сельское поселение</t>
  </si>
  <si>
    <t xml:space="preserve">Хованщинское сельское поселение </t>
  </si>
  <si>
    <t xml:space="preserve">Шишкеевское сельское поселение 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</si>
  <si>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2022 год</t>
  </si>
  <si>
    <t>Расчет распределения между муниципальными образованиями Республики Мордовия дотации на выравнивание бюджетной обеспеченности поселений на 2023 год</t>
  </si>
  <si>
    <t xml:space="preserve">Ардатовское сельское поселение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</si>
</sst>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_р_._-;\-* #,##0.0000_р_._-;_-* &quot;-&quot;??_р_._-;_-@_-"/>
    <numFmt numFmtId="175" formatCode="_-* #,##0.000_р_._-;\-* #,##0.000_р_._-;_-* &quot;-&quot;??_р_._-;_-@_-"/>
    <numFmt numFmtId="176" formatCode="_-* #,##0.0_р_._-;\-* #,##0.0_р_._-;_-* &quot;-&quot;?_р_._-;_-@_-"/>
    <numFmt numFmtId="177" formatCode="#,##0_р_."/>
    <numFmt numFmtId="178" formatCode="0.0%"/>
    <numFmt numFmtId="179" formatCode="_-* #,##0.000_р_._-;\-* #,##0.000_р_._-;_-* &quot;-&quot;???_р_._-;_-@_-"/>
    <numFmt numFmtId="180" formatCode="0.0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_);_(* \(#,##0.00\);_(* &quot;-&quot;??_);_(@_)"/>
    <numFmt numFmtId="187" formatCode="#,##0.0"/>
    <numFmt numFmtId="188" formatCode="#,##0.0000"/>
    <numFmt numFmtId="189" formatCode="_-* #,##0.000_р_._-;\-* #,##0.00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#,##0.0_ ;\-#,##0.0\ "/>
    <numFmt numFmtId="193" formatCode="#,##0.000"/>
    <numFmt numFmtId="194" formatCode="_-* #,##0.0000\ _₽_-;\-* #,##0.0000\ _₽_-;_-* &quot;-&quot;????\ _₽_-;_-@_-"/>
    <numFmt numFmtId="195" formatCode="[$-FC19]d\ mmmm\ yyyy\ &quot;г.&quot;"/>
    <numFmt numFmtId="196" formatCode="_-* #,##0.0\ _₽_-;\-* #,##0.0\ _₽_-;_-* &quot;-&quot;?\ _₽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4" fillId="0" borderId="10" xfId="52" applyFont="1" applyBorder="1">
      <alignment/>
      <protection/>
    </xf>
    <xf numFmtId="0" fontId="4" fillId="0" borderId="10" xfId="52" applyFont="1" applyFill="1" applyBorder="1" applyAlignment="1">
      <alignment vertical="center" wrapText="1"/>
      <protection/>
    </xf>
    <xf numFmtId="191" fontId="4" fillId="0" borderId="0" xfId="52" applyNumberFormat="1" applyFont="1">
      <alignment/>
      <protection/>
    </xf>
    <xf numFmtId="172" fontId="5" fillId="0" borderId="10" xfId="60" applyNumberFormat="1" applyFont="1" applyFill="1" applyBorder="1" applyAlignment="1">
      <alignment vertical="center" wrapText="1"/>
    </xf>
    <xf numFmtId="176" fontId="4" fillId="0" borderId="0" xfId="52" applyNumberFormat="1" applyFont="1">
      <alignment/>
      <protection/>
    </xf>
    <xf numFmtId="0" fontId="5" fillId="0" borderId="10" xfId="52" applyFont="1" applyFill="1" applyBorder="1">
      <alignment/>
      <protection/>
    </xf>
    <xf numFmtId="0" fontId="5" fillId="0" borderId="0" xfId="52" applyFont="1">
      <alignment/>
      <protection/>
    </xf>
    <xf numFmtId="187" fontId="4" fillId="0" borderId="10" xfId="6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5" fillId="0" borderId="10" xfId="52" applyNumberFormat="1" applyFont="1" applyFill="1" applyBorder="1" applyAlignment="1">
      <alignment horizontal="center" vertical="center"/>
      <protection/>
    </xf>
    <xf numFmtId="193" fontId="4" fillId="0" borderId="10" xfId="60" applyNumberFormat="1" applyFont="1" applyBorder="1" applyAlignment="1">
      <alignment horizontal="center" vertical="center"/>
    </xf>
    <xf numFmtId="193" fontId="5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180" fontId="4" fillId="0" borderId="0" xfId="52" applyNumberFormat="1" applyFont="1">
      <alignment/>
      <protection/>
    </xf>
    <xf numFmtId="2" fontId="4" fillId="0" borderId="0" xfId="52" applyNumberFormat="1" applyFont="1">
      <alignment/>
      <protection/>
    </xf>
    <xf numFmtId="4" fontId="4" fillId="0" borderId="0" xfId="52" applyNumberFormat="1" applyFont="1">
      <alignment/>
      <protection/>
    </xf>
    <xf numFmtId="187" fontId="4" fillId="0" borderId="0" xfId="52" applyNumberFormat="1" applyFont="1" applyAlignment="1">
      <alignment vertical="center" wrapText="1"/>
      <protection/>
    </xf>
    <xf numFmtId="187" fontId="4" fillId="0" borderId="0" xfId="52" applyNumberFormat="1" applyFont="1">
      <alignment/>
      <protection/>
    </xf>
    <xf numFmtId="187" fontId="5" fillId="0" borderId="0" xfId="52" applyNumberFormat="1" applyFont="1">
      <alignment/>
      <protection/>
    </xf>
    <xf numFmtId="187" fontId="4" fillId="0" borderId="0" xfId="52" applyNumberFormat="1" applyFont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center" wrapText="1"/>
      <protection/>
    </xf>
    <xf numFmtId="187" fontId="47" fillId="0" borderId="1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49" fontId="5" fillId="31" borderId="10" xfId="52" applyNumberFormat="1" applyFont="1" applyFill="1" applyBorder="1" applyAlignment="1">
      <alignment horizontal="center" vertical="center" wrapText="1"/>
      <protection/>
    </xf>
    <xf numFmtId="49" fontId="5" fillId="31" borderId="10" xfId="52" applyNumberFormat="1" applyFont="1" applyFill="1" applyBorder="1" applyAlignment="1">
      <alignment vertical="center" wrapText="1"/>
      <protection/>
    </xf>
    <xf numFmtId="187" fontId="5" fillId="31" borderId="10" xfId="52" applyNumberFormat="1" applyFont="1" applyFill="1" applyBorder="1" applyAlignment="1">
      <alignment vertical="center"/>
      <protection/>
    </xf>
    <xf numFmtId="175" fontId="5" fillId="31" borderId="10" xfId="62" applyNumberFormat="1" applyFont="1" applyFill="1" applyBorder="1" applyAlignment="1">
      <alignment horizontal="right"/>
    </xf>
    <xf numFmtId="193" fontId="5" fillId="31" borderId="10" xfId="62" applyNumberFormat="1" applyFont="1" applyFill="1" applyBorder="1" applyAlignment="1">
      <alignment horizontal="right"/>
    </xf>
    <xf numFmtId="187" fontId="5" fillId="31" borderId="10" xfId="0" applyNumberFormat="1" applyFont="1" applyFill="1" applyBorder="1" applyAlignment="1">
      <alignment horizontal="right"/>
    </xf>
    <xf numFmtId="187" fontId="5" fillId="31" borderId="10" xfId="62" applyNumberFormat="1" applyFont="1" applyFill="1" applyBorder="1" applyAlignment="1">
      <alignment horizontal="right"/>
    </xf>
    <xf numFmtId="0" fontId="5" fillId="31" borderId="0" xfId="52" applyFont="1" applyFill="1">
      <alignment/>
      <protection/>
    </xf>
    <xf numFmtId="191" fontId="5" fillId="31" borderId="0" xfId="52" applyNumberFormat="1" applyFont="1" applyFill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7" fontId="4" fillId="0" borderId="10" xfId="52" applyNumberFormat="1" applyFont="1" applyFill="1" applyBorder="1" applyAlignment="1">
      <alignment vertical="center"/>
      <protection/>
    </xf>
    <xf numFmtId="175" fontId="4" fillId="0" borderId="10" xfId="62" applyNumberFormat="1" applyFont="1" applyFill="1" applyBorder="1" applyAlignment="1">
      <alignment horizontal="right"/>
    </xf>
    <xf numFmtId="193" fontId="4" fillId="0" borderId="10" xfId="62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187" fontId="4" fillId="0" borderId="10" xfId="62" applyNumberFormat="1" applyFont="1" applyFill="1" applyBorder="1" applyAlignment="1">
      <alignment horizontal="right"/>
    </xf>
    <xf numFmtId="0" fontId="4" fillId="0" borderId="0" xfId="52" applyFont="1" applyFill="1">
      <alignment/>
      <protection/>
    </xf>
    <xf numFmtId="191" fontId="4" fillId="0" borderId="0" xfId="52" applyNumberFormat="1" applyFont="1" applyFill="1">
      <alignment/>
      <protection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 wrapText="1"/>
    </xf>
    <xf numFmtId="175" fontId="4" fillId="0" borderId="10" xfId="52" applyNumberFormat="1" applyFont="1" applyFill="1" applyBorder="1" applyAlignment="1">
      <alignment horizontal="right"/>
      <protection/>
    </xf>
    <xf numFmtId="193" fontId="4" fillId="0" borderId="10" xfId="52" applyNumberFormat="1" applyFont="1" applyFill="1" applyBorder="1" applyAlignment="1">
      <alignment horizontal="right"/>
      <protection/>
    </xf>
    <xf numFmtId="187" fontId="4" fillId="0" borderId="10" xfId="52" applyNumberFormat="1" applyFont="1" applyFill="1" applyBorder="1" applyAlignment="1">
      <alignment horizontal="right"/>
      <protection/>
    </xf>
    <xf numFmtId="175" fontId="5" fillId="31" borderId="10" xfId="52" applyNumberFormat="1" applyFont="1" applyFill="1" applyBorder="1" applyAlignment="1">
      <alignment horizontal="right"/>
      <protection/>
    </xf>
    <xf numFmtId="193" fontId="5" fillId="31" borderId="10" xfId="52" applyNumberFormat="1" applyFont="1" applyFill="1" applyBorder="1" applyAlignment="1">
      <alignment horizontal="right"/>
      <protection/>
    </xf>
    <xf numFmtId="187" fontId="5" fillId="31" borderId="10" xfId="52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52" applyFont="1" applyFill="1" applyBorder="1" applyAlignment="1">
      <alignment horizontal="center" vertical="center"/>
      <protection/>
    </xf>
    <xf numFmtId="172" fontId="5" fillId="31" borderId="10" xfId="62" applyNumberFormat="1" applyFont="1" applyFill="1" applyBorder="1" applyAlignment="1">
      <alignment vertical="center" wrapText="1"/>
    </xf>
    <xf numFmtId="176" fontId="5" fillId="31" borderId="10" xfId="52" applyNumberFormat="1" applyFont="1" applyFill="1" applyBorder="1" applyAlignment="1">
      <alignment horizontal="right"/>
      <protection/>
    </xf>
    <xf numFmtId="189" fontId="5" fillId="31" borderId="10" xfId="52" applyNumberFormat="1" applyFont="1" applyFill="1" applyBorder="1" applyAlignment="1">
      <alignment horizontal="right"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 horizontal="center" vertical="top" wrapText="1"/>
      <protection/>
    </xf>
    <xf numFmtId="0" fontId="26" fillId="0" borderId="0" xfId="52" applyFont="1" applyAlignment="1">
      <alignment horizontal="center" wrapText="1"/>
      <protection/>
    </xf>
    <xf numFmtId="187" fontId="5" fillId="31" borderId="10" xfId="52" applyNumberFormat="1" applyFont="1" applyFill="1" applyBorder="1" applyAlignment="1">
      <alignment/>
      <protection/>
    </xf>
    <xf numFmtId="0" fontId="27" fillId="31" borderId="0" xfId="52" applyFont="1" applyFill="1">
      <alignment/>
      <protection/>
    </xf>
    <xf numFmtId="180" fontId="25" fillId="31" borderId="0" xfId="52" applyNumberFormat="1" applyFont="1" applyFill="1">
      <alignment/>
      <protection/>
    </xf>
    <xf numFmtId="187" fontId="25" fillId="31" borderId="0" xfId="52" applyNumberFormat="1" applyFont="1" applyFill="1">
      <alignment/>
      <protection/>
    </xf>
    <xf numFmtId="187" fontId="4" fillId="0" borderId="10" xfId="52" applyNumberFormat="1" applyFont="1" applyFill="1" applyBorder="1" applyAlignment="1">
      <alignment/>
      <protection/>
    </xf>
    <xf numFmtId="0" fontId="27" fillId="0" borderId="0" xfId="52" applyFont="1" applyFill="1">
      <alignment/>
      <protection/>
    </xf>
    <xf numFmtId="180" fontId="25" fillId="0" borderId="0" xfId="52" applyNumberFormat="1" applyFont="1" applyFill="1">
      <alignment/>
      <protection/>
    </xf>
    <xf numFmtId="0" fontId="25" fillId="0" borderId="0" xfId="52" applyFont="1" applyFill="1">
      <alignment/>
      <protection/>
    </xf>
    <xf numFmtId="180" fontId="27" fillId="0" borderId="0" xfId="52" applyNumberFormat="1" applyFont="1" applyFill="1">
      <alignment/>
      <protection/>
    </xf>
    <xf numFmtId="0" fontId="48" fillId="0" borderId="0" xfId="52" applyFont="1" applyAlignment="1">
      <alignment wrapText="1"/>
      <protection/>
    </xf>
    <xf numFmtId="0" fontId="25" fillId="0" borderId="0" xfId="52" applyFont="1" applyAlignment="1">
      <alignment/>
      <protection/>
    </xf>
    <xf numFmtId="180" fontId="25" fillId="0" borderId="0" xfId="52" applyNumberFormat="1" applyFont="1">
      <alignment/>
      <protection/>
    </xf>
    <xf numFmtId="176" fontId="27" fillId="31" borderId="0" xfId="52" applyNumberFormat="1" applyFont="1" applyFill="1">
      <alignment/>
      <protection/>
    </xf>
    <xf numFmtId="196" fontId="25" fillId="0" borderId="0" xfId="52" applyNumberFormat="1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10" xfId="52" applyFont="1" applyFill="1" applyBorder="1" applyAlignment="1">
      <alignment horizontal="right"/>
      <protection/>
    </xf>
    <xf numFmtId="0" fontId="5" fillId="31" borderId="10" xfId="52" applyFont="1" applyFill="1" applyBorder="1" applyAlignment="1">
      <alignment horizontal="right"/>
      <protection/>
    </xf>
    <xf numFmtId="0" fontId="25" fillId="0" borderId="0" xfId="52" applyFont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5"/>
  <sheetViews>
    <sheetView showZeros="0" tabSelected="1" view="pageBreakPreview" zoomScaleNormal="80" zoomScaleSheetLayoutView="100" zoomScalePageLayoutView="0" workbookViewId="0" topLeftCell="A1">
      <pane ySplit="3" topLeftCell="A244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4.00390625" style="1" bestFit="1" customWidth="1"/>
    <col min="2" max="2" width="33.125" style="82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4" s="4" customFormat="1" ht="120">
      <c r="A3" s="2" t="s">
        <v>0</v>
      </c>
      <c r="B3" s="2" t="s">
        <v>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3" t="s">
        <v>62</v>
      </c>
      <c r="N3" s="2" t="s">
        <v>63</v>
      </c>
    </row>
    <row r="4" spans="1:17" s="40" customFormat="1" ht="12">
      <c r="A4" s="33" t="s">
        <v>64</v>
      </c>
      <c r="B4" s="34" t="s">
        <v>65</v>
      </c>
      <c r="C4" s="35">
        <v>23.982000000000003</v>
      </c>
      <c r="D4" s="36">
        <v>0.9394502448947764</v>
      </c>
      <c r="E4" s="36">
        <v>0.967069569621317</v>
      </c>
      <c r="F4" s="36"/>
      <c r="G4" s="39"/>
      <c r="H4" s="37"/>
      <c r="I4" s="38">
        <v>0</v>
      </c>
      <c r="J4" s="38">
        <v>0</v>
      </c>
      <c r="K4" s="38">
        <v>2177.3842723516314</v>
      </c>
      <c r="L4" s="38">
        <v>2177.3842723516314</v>
      </c>
      <c r="M4" s="39">
        <v>2520.6</v>
      </c>
      <c r="N4" s="39">
        <v>1.0333602941407687</v>
      </c>
      <c r="Q4" s="41"/>
    </row>
    <row r="5" spans="1:17" s="49" customFormat="1" ht="12">
      <c r="A5" s="42"/>
      <c r="B5" s="43" t="s">
        <v>350</v>
      </c>
      <c r="C5" s="44">
        <v>0.56</v>
      </c>
      <c r="D5" s="45">
        <v>1.017</v>
      </c>
      <c r="E5" s="45">
        <v>0.9391869008229051</v>
      </c>
      <c r="F5" s="45">
        <v>1.082851559267826</v>
      </c>
      <c r="G5" s="48"/>
      <c r="H5" s="46">
        <v>0.062</v>
      </c>
      <c r="I5" s="47">
        <v>0</v>
      </c>
      <c r="J5" s="47">
        <v>0</v>
      </c>
      <c r="K5" s="47">
        <v>93.41144406299382</v>
      </c>
      <c r="L5" s="47">
        <v>93.41144406299382</v>
      </c>
      <c r="M5" s="48">
        <v>93.4</v>
      </c>
      <c r="N5" s="48">
        <v>1.1999856478598654</v>
      </c>
      <c r="Q5" s="50"/>
    </row>
    <row r="6" spans="1:17" s="49" customFormat="1" ht="12">
      <c r="A6" s="42"/>
      <c r="B6" s="43" t="s">
        <v>67</v>
      </c>
      <c r="C6" s="44">
        <v>1.5</v>
      </c>
      <c r="D6" s="45">
        <v>0.481</v>
      </c>
      <c r="E6" s="45">
        <v>0.6457052225103967</v>
      </c>
      <c r="F6" s="45">
        <v>0.7449219601011593</v>
      </c>
      <c r="G6" s="48"/>
      <c r="H6" s="46">
        <v>0.441</v>
      </c>
      <c r="I6" s="47">
        <v>0</v>
      </c>
      <c r="J6" s="47">
        <v>0</v>
      </c>
      <c r="K6" s="47">
        <v>668.2438287988327</v>
      </c>
      <c r="L6" s="47">
        <v>668.2438287988327</v>
      </c>
      <c r="M6" s="48">
        <v>668.2</v>
      </c>
      <c r="N6" s="48">
        <v>1.1999701523261355</v>
      </c>
      <c r="Q6" s="50"/>
    </row>
    <row r="7" spans="1:17" s="49" customFormat="1" ht="12">
      <c r="A7" s="42"/>
      <c r="B7" s="43" t="s">
        <v>68</v>
      </c>
      <c r="C7" s="44">
        <v>8.294</v>
      </c>
      <c r="D7" s="45">
        <v>1.088</v>
      </c>
      <c r="E7" s="45">
        <v>0.5054555491532272</v>
      </c>
      <c r="F7" s="45">
        <v>2.1525137112901227</v>
      </c>
      <c r="G7" s="48"/>
      <c r="H7" s="46">
        <v>0</v>
      </c>
      <c r="I7" s="47">
        <v>0</v>
      </c>
      <c r="J7" s="47">
        <v>0</v>
      </c>
      <c r="K7" s="47">
        <v>0</v>
      </c>
      <c r="L7" s="47">
        <v>0</v>
      </c>
      <c r="M7" s="48">
        <v>0</v>
      </c>
      <c r="N7" s="48">
        <v>2.1525137112901227</v>
      </c>
      <c r="Q7" s="50"/>
    </row>
    <row r="8" spans="1:17" s="49" customFormat="1" ht="12">
      <c r="A8" s="42"/>
      <c r="B8" s="43" t="s">
        <v>69</v>
      </c>
      <c r="C8" s="44">
        <v>0.839</v>
      </c>
      <c r="D8" s="45">
        <v>1.145</v>
      </c>
      <c r="E8" s="45">
        <v>0.783451752122851</v>
      </c>
      <c r="F8" s="45">
        <v>1.4614811912762888</v>
      </c>
      <c r="G8" s="48"/>
      <c r="H8" s="46">
        <v>0</v>
      </c>
      <c r="I8" s="47">
        <v>0</v>
      </c>
      <c r="J8" s="47">
        <v>0</v>
      </c>
      <c r="K8" s="47">
        <v>0</v>
      </c>
      <c r="L8" s="47">
        <v>0</v>
      </c>
      <c r="M8" s="48">
        <v>257.8</v>
      </c>
      <c r="N8" s="48">
        <v>1.4614811912762888</v>
      </c>
      <c r="Q8" s="50"/>
    </row>
    <row r="9" spans="1:17" s="49" customFormat="1" ht="12">
      <c r="A9" s="42"/>
      <c r="B9" s="43" t="s">
        <v>70</v>
      </c>
      <c r="C9" s="44">
        <v>0.605</v>
      </c>
      <c r="D9" s="45">
        <v>1.471</v>
      </c>
      <c r="E9" s="45">
        <v>0.9043530459150552</v>
      </c>
      <c r="F9" s="45">
        <v>1.626577149979732</v>
      </c>
      <c r="G9" s="48"/>
      <c r="H9" s="46">
        <v>0</v>
      </c>
      <c r="I9" s="47">
        <v>0</v>
      </c>
      <c r="J9" s="47">
        <v>0</v>
      </c>
      <c r="K9" s="47">
        <v>0</v>
      </c>
      <c r="L9" s="47">
        <v>0</v>
      </c>
      <c r="M9" s="48">
        <v>0</v>
      </c>
      <c r="N9" s="48">
        <v>1.626577149979732</v>
      </c>
      <c r="Q9" s="50"/>
    </row>
    <row r="10" spans="1:17" s="49" customFormat="1" ht="12">
      <c r="A10" s="42"/>
      <c r="B10" s="43" t="s">
        <v>71</v>
      </c>
      <c r="C10" s="44">
        <v>0.38</v>
      </c>
      <c r="D10" s="45">
        <v>1.775</v>
      </c>
      <c r="E10" s="45">
        <v>1.4666752809629946</v>
      </c>
      <c r="F10" s="45">
        <v>1.2102201646396906</v>
      </c>
      <c r="G10" s="48"/>
      <c r="H10" s="46">
        <v>0</v>
      </c>
      <c r="I10" s="47">
        <v>0</v>
      </c>
      <c r="J10" s="47">
        <v>0</v>
      </c>
      <c r="K10" s="47">
        <v>0</v>
      </c>
      <c r="L10" s="47">
        <v>0</v>
      </c>
      <c r="M10" s="48">
        <v>0</v>
      </c>
      <c r="N10" s="48">
        <v>1.2102201646396906</v>
      </c>
      <c r="Q10" s="50"/>
    </row>
    <row r="11" spans="1:17" s="49" customFormat="1" ht="12">
      <c r="A11" s="42"/>
      <c r="B11" s="43" t="s">
        <v>72</v>
      </c>
      <c r="C11" s="44">
        <v>0.891</v>
      </c>
      <c r="D11" s="45">
        <v>1.076</v>
      </c>
      <c r="E11" s="45">
        <v>0.7652087585465237</v>
      </c>
      <c r="F11" s="45">
        <v>1.4061522270652116</v>
      </c>
      <c r="G11" s="48"/>
      <c r="H11" s="46">
        <v>0</v>
      </c>
      <c r="I11" s="47">
        <v>0</v>
      </c>
      <c r="J11" s="47">
        <v>0</v>
      </c>
      <c r="K11" s="47">
        <v>0</v>
      </c>
      <c r="L11" s="47">
        <v>0</v>
      </c>
      <c r="M11" s="48">
        <v>85.6</v>
      </c>
      <c r="N11" s="48">
        <v>1.4061522270652116</v>
      </c>
      <c r="Q11" s="50"/>
    </row>
    <row r="12" spans="1:17" s="49" customFormat="1" ht="24">
      <c r="A12" s="42"/>
      <c r="B12" s="43" t="s">
        <v>73</v>
      </c>
      <c r="C12" s="44">
        <v>0.307</v>
      </c>
      <c r="D12" s="45">
        <v>1.407</v>
      </c>
      <c r="E12" s="45">
        <v>1.6069456840683487</v>
      </c>
      <c r="F12" s="45">
        <v>0.8755740868837952</v>
      </c>
      <c r="G12" s="48"/>
      <c r="H12" s="46">
        <v>0.16</v>
      </c>
      <c r="I12" s="47">
        <v>0</v>
      </c>
      <c r="J12" s="47">
        <v>0</v>
      </c>
      <c r="K12" s="47">
        <v>242.64906853648878</v>
      </c>
      <c r="L12" s="47">
        <v>242.64906853648878</v>
      </c>
      <c r="M12" s="48">
        <v>242.6</v>
      </c>
      <c r="N12" s="48">
        <v>1.1999343945358962</v>
      </c>
      <c r="Q12" s="50"/>
    </row>
    <row r="13" spans="1:17" s="49" customFormat="1" ht="12">
      <c r="A13" s="42"/>
      <c r="B13" s="43" t="s">
        <v>74</v>
      </c>
      <c r="C13" s="44">
        <v>0.576</v>
      </c>
      <c r="D13" s="45">
        <v>0.664</v>
      </c>
      <c r="E13" s="45">
        <v>0.9261779611813931</v>
      </c>
      <c r="F13" s="45">
        <v>0.716924854434055</v>
      </c>
      <c r="G13" s="48"/>
      <c r="H13" s="46">
        <v>0.258</v>
      </c>
      <c r="I13" s="47">
        <v>0</v>
      </c>
      <c r="J13" s="47">
        <v>0</v>
      </c>
      <c r="K13" s="47">
        <v>390.710550888757</v>
      </c>
      <c r="L13" s="47">
        <v>390.710550888757</v>
      </c>
      <c r="M13" s="48">
        <v>390.7</v>
      </c>
      <c r="N13" s="48">
        <v>1.199986954864386</v>
      </c>
      <c r="Q13" s="50"/>
    </row>
    <row r="14" spans="1:17" s="49" customFormat="1" ht="12">
      <c r="A14" s="42"/>
      <c r="B14" s="43" t="s">
        <v>75</v>
      </c>
      <c r="C14" s="44">
        <v>0.989</v>
      </c>
      <c r="D14" s="45">
        <v>1.035</v>
      </c>
      <c r="E14" s="45">
        <v>0.7360422457940783</v>
      </c>
      <c r="F14" s="45">
        <v>1.406169287040571</v>
      </c>
      <c r="G14" s="48"/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8">
        <v>0</v>
      </c>
      <c r="N14" s="48">
        <v>1.406169287040571</v>
      </c>
      <c r="Q14" s="50"/>
    </row>
    <row r="15" spans="1:17" s="49" customFormat="1" ht="12">
      <c r="A15" s="42"/>
      <c r="B15" s="43" t="s">
        <v>76</v>
      </c>
      <c r="C15" s="44">
        <v>0.27</v>
      </c>
      <c r="D15" s="45">
        <v>1.38</v>
      </c>
      <c r="E15" s="45">
        <v>1.7122333327136057</v>
      </c>
      <c r="F15" s="45">
        <v>0.8059649194032036</v>
      </c>
      <c r="G15" s="48"/>
      <c r="H15" s="46">
        <v>0.182</v>
      </c>
      <c r="I15" s="47">
        <v>0</v>
      </c>
      <c r="J15" s="47">
        <v>0</v>
      </c>
      <c r="K15" s="47">
        <v>276.1754814520815</v>
      </c>
      <c r="L15" s="47">
        <v>276.1754814520815</v>
      </c>
      <c r="M15" s="48">
        <v>276.2</v>
      </c>
      <c r="N15" s="48">
        <v>1.2000349819902707</v>
      </c>
      <c r="Q15" s="50"/>
    </row>
    <row r="16" spans="1:17" s="49" customFormat="1" ht="12">
      <c r="A16" s="42"/>
      <c r="B16" s="43" t="s">
        <v>77</v>
      </c>
      <c r="C16" s="44">
        <v>1.965</v>
      </c>
      <c r="D16" s="45">
        <v>0.717</v>
      </c>
      <c r="E16" s="45">
        <v>0.6043308361574233</v>
      </c>
      <c r="F16" s="45">
        <v>1.186436231781539</v>
      </c>
      <c r="G16" s="48"/>
      <c r="H16" s="46">
        <v>0.016</v>
      </c>
      <c r="I16" s="47">
        <v>0</v>
      </c>
      <c r="J16" s="47">
        <v>0</v>
      </c>
      <c r="K16" s="47">
        <v>24.419748633571555</v>
      </c>
      <c r="L16" s="47">
        <v>24.419748633571555</v>
      </c>
      <c r="M16" s="48">
        <v>24.4</v>
      </c>
      <c r="N16" s="48">
        <v>1.1999890307679897</v>
      </c>
      <c r="Q16" s="50"/>
    </row>
    <row r="17" spans="1:17" s="49" customFormat="1" ht="12">
      <c r="A17" s="42"/>
      <c r="B17" s="43" t="s">
        <v>78</v>
      </c>
      <c r="C17" s="44">
        <v>0.487</v>
      </c>
      <c r="D17" s="45">
        <v>1.599</v>
      </c>
      <c r="E17" s="45">
        <v>1.3501421722583133</v>
      </c>
      <c r="F17" s="45">
        <v>1.184319720437615</v>
      </c>
      <c r="G17" s="48"/>
      <c r="H17" s="46">
        <v>0.01</v>
      </c>
      <c r="I17" s="47">
        <v>0</v>
      </c>
      <c r="J17" s="47">
        <v>0</v>
      </c>
      <c r="K17" s="47">
        <v>15.630964808605196</v>
      </c>
      <c r="L17" s="47">
        <v>15.630964808605196</v>
      </c>
      <c r="M17" s="48">
        <v>15.6</v>
      </c>
      <c r="N17" s="48">
        <v>1.1999689374992861</v>
      </c>
      <c r="Q17" s="50"/>
    </row>
    <row r="18" spans="1:17" s="49" customFormat="1" ht="12">
      <c r="A18" s="42"/>
      <c r="B18" s="43" t="s">
        <v>79</v>
      </c>
      <c r="C18" s="44">
        <v>4.589</v>
      </c>
      <c r="D18" s="45">
        <v>0.631</v>
      </c>
      <c r="E18" s="45">
        <v>0.5309848281788756</v>
      </c>
      <c r="F18" s="45">
        <v>1.1883578710980265</v>
      </c>
      <c r="G18" s="48"/>
      <c r="H18" s="46">
        <v>0.028</v>
      </c>
      <c r="I18" s="47">
        <v>0</v>
      </c>
      <c r="J18" s="47">
        <v>0</v>
      </c>
      <c r="K18" s="47">
        <v>43.00867797801882</v>
      </c>
      <c r="L18" s="47">
        <v>43.00867797801882</v>
      </c>
      <c r="M18" s="48">
        <v>43</v>
      </c>
      <c r="N18" s="48">
        <v>1.1999976509359633</v>
      </c>
      <c r="Q18" s="50"/>
    </row>
    <row r="19" spans="1:17" s="49" customFormat="1" ht="12">
      <c r="A19" s="42"/>
      <c r="B19" s="43" t="s">
        <v>80</v>
      </c>
      <c r="C19" s="44">
        <v>0.829</v>
      </c>
      <c r="D19" s="45">
        <v>0.608</v>
      </c>
      <c r="E19" s="45">
        <v>0.7872223996306238</v>
      </c>
      <c r="F19" s="45">
        <v>0.7723357469061887</v>
      </c>
      <c r="G19" s="48"/>
      <c r="H19" s="46">
        <v>0.279</v>
      </c>
      <c r="I19" s="47">
        <v>0</v>
      </c>
      <c r="J19" s="47">
        <v>0</v>
      </c>
      <c r="K19" s="47">
        <v>423.134507192282</v>
      </c>
      <c r="L19" s="47">
        <v>423.134507192282</v>
      </c>
      <c r="M19" s="48">
        <v>423.1</v>
      </c>
      <c r="N19" s="48">
        <v>1.1999651234008033</v>
      </c>
      <c r="Q19" s="50"/>
    </row>
    <row r="20" spans="1:17" s="49" customFormat="1" ht="12">
      <c r="A20" s="42"/>
      <c r="B20" s="43" t="s">
        <v>81</v>
      </c>
      <c r="C20" s="44">
        <v>0.901</v>
      </c>
      <c r="D20" s="45">
        <v>1.043</v>
      </c>
      <c r="E20" s="45">
        <v>0.7619419029991538</v>
      </c>
      <c r="F20" s="45">
        <v>1.3688707707169614</v>
      </c>
      <c r="G20" s="48"/>
      <c r="H20" s="46">
        <v>0</v>
      </c>
      <c r="I20" s="47">
        <v>0</v>
      </c>
      <c r="J20" s="47">
        <v>0</v>
      </c>
      <c r="K20" s="47">
        <v>0</v>
      </c>
      <c r="L20" s="47">
        <v>0</v>
      </c>
      <c r="M20" s="48">
        <v>0</v>
      </c>
      <c r="N20" s="48">
        <v>1.3688707707169614</v>
      </c>
      <c r="Q20" s="50"/>
    </row>
    <row r="21" spans="1:17" s="40" customFormat="1" ht="12">
      <c r="A21" s="51" t="s">
        <v>82</v>
      </c>
      <c r="B21" s="52" t="s">
        <v>83</v>
      </c>
      <c r="C21" s="35">
        <v>7.458</v>
      </c>
      <c r="D21" s="36">
        <v>0.756</v>
      </c>
      <c r="E21" s="36">
        <v>0.861754429779991</v>
      </c>
      <c r="F21" s="36"/>
      <c r="G21" s="39"/>
      <c r="H21" s="37"/>
      <c r="I21" s="38">
        <v>68.043</v>
      </c>
      <c r="J21" s="38">
        <v>57.836</v>
      </c>
      <c r="K21" s="38">
        <v>1920.2216217226705</v>
      </c>
      <c r="L21" s="38">
        <v>1920.2216217226705</v>
      </c>
      <c r="M21" s="39">
        <v>1978.1000000000001</v>
      </c>
      <c r="N21" s="39">
        <v>1.0802907346650916</v>
      </c>
      <c r="Q21" s="41"/>
    </row>
    <row r="22" spans="1:17" s="49" customFormat="1" ht="12">
      <c r="A22" s="42"/>
      <c r="B22" s="43" t="s">
        <v>84</v>
      </c>
      <c r="C22" s="44">
        <v>4.289</v>
      </c>
      <c r="D22" s="45">
        <v>0.664</v>
      </c>
      <c r="E22" s="45">
        <v>0.4529916346809925</v>
      </c>
      <c r="F22" s="45">
        <v>1.4658107328352865</v>
      </c>
      <c r="G22" s="48"/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8">
        <v>0</v>
      </c>
      <c r="N22" s="48">
        <v>1.4658107328352865</v>
      </c>
      <c r="Q22" s="50"/>
    </row>
    <row r="23" spans="1:17" s="49" customFormat="1" ht="12">
      <c r="A23" s="42"/>
      <c r="B23" s="43" t="s">
        <v>85</v>
      </c>
      <c r="C23" s="44">
        <v>0.376</v>
      </c>
      <c r="D23" s="45">
        <v>0.956</v>
      </c>
      <c r="E23" s="45">
        <v>1.198659413014384</v>
      </c>
      <c r="F23" s="45">
        <v>0.7975576628525821</v>
      </c>
      <c r="G23" s="48"/>
      <c r="H23" s="46">
        <v>0.181</v>
      </c>
      <c r="I23" s="47">
        <v>0</v>
      </c>
      <c r="J23" s="47">
        <v>0</v>
      </c>
      <c r="K23" s="47">
        <v>274.98615432392484</v>
      </c>
      <c r="L23" s="47">
        <v>274.98615432392484</v>
      </c>
      <c r="M23" s="48">
        <v>275</v>
      </c>
      <c r="N23" s="48">
        <v>1.2000202631519858</v>
      </c>
      <c r="Q23" s="50"/>
    </row>
    <row r="24" spans="1:14" s="49" customFormat="1" ht="12">
      <c r="A24" s="42"/>
      <c r="B24" s="43" t="s">
        <v>86</v>
      </c>
      <c r="C24" s="44">
        <v>0.334</v>
      </c>
      <c r="D24" s="45">
        <v>0.635</v>
      </c>
      <c r="E24" s="45">
        <v>1.2639521570989851</v>
      </c>
      <c r="F24" s="45">
        <v>0.5023924334742605</v>
      </c>
      <c r="G24" s="48"/>
      <c r="H24" s="46">
        <v>0.295</v>
      </c>
      <c r="I24" s="47">
        <v>62.472</v>
      </c>
      <c r="J24" s="47">
        <v>53.101</v>
      </c>
      <c r="K24" s="47">
        <v>393.3890699842262</v>
      </c>
      <c r="L24" s="47">
        <v>393.3890699842262</v>
      </c>
      <c r="M24" s="48">
        <v>446.5</v>
      </c>
      <c r="N24" s="48">
        <v>1.2000155149119884</v>
      </c>
    </row>
    <row r="25" spans="1:14" s="49" customFormat="1" ht="12">
      <c r="A25" s="42"/>
      <c r="B25" s="43" t="s">
        <v>87</v>
      </c>
      <c r="C25" s="44">
        <v>0.783</v>
      </c>
      <c r="D25" s="45">
        <v>1.137</v>
      </c>
      <c r="E25" s="45">
        <v>0.6860291488261271</v>
      </c>
      <c r="F25" s="45">
        <v>1.657363979279211</v>
      </c>
      <c r="G25" s="48"/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8">
        <v>0</v>
      </c>
      <c r="N25" s="48">
        <v>1.657363979279211</v>
      </c>
    </row>
    <row r="26" spans="1:17" s="49" customFormat="1" ht="24">
      <c r="A26" s="42"/>
      <c r="B26" s="43" t="s">
        <v>88</v>
      </c>
      <c r="C26" s="44">
        <v>0.373</v>
      </c>
      <c r="D26" s="45">
        <v>0.831</v>
      </c>
      <c r="E26" s="45">
        <v>1.202636213902174</v>
      </c>
      <c r="F26" s="45">
        <v>0.690982019661347</v>
      </c>
      <c r="G26" s="48"/>
      <c r="H26" s="46">
        <v>0.228</v>
      </c>
      <c r="I26" s="47">
        <v>0</v>
      </c>
      <c r="J26" s="47">
        <v>0</v>
      </c>
      <c r="K26" s="47">
        <v>346.1782294103491</v>
      </c>
      <c r="L26" s="47">
        <v>346.1782294103491</v>
      </c>
      <c r="M26" s="48">
        <v>346.2</v>
      </c>
      <c r="N26" s="48">
        <v>1.2000320113185445</v>
      </c>
      <c r="Q26" s="50"/>
    </row>
    <row r="27" spans="1:14" s="49" customFormat="1" ht="12">
      <c r="A27" s="42"/>
      <c r="B27" s="43" t="s">
        <v>89</v>
      </c>
      <c r="C27" s="44">
        <v>0.371</v>
      </c>
      <c r="D27" s="53">
        <v>0.969</v>
      </c>
      <c r="E27" s="53">
        <v>1.205632314875028</v>
      </c>
      <c r="F27" s="53">
        <v>0.8037276274404136</v>
      </c>
      <c r="G27" s="55"/>
      <c r="H27" s="54">
        <v>0.177</v>
      </c>
      <c r="I27" s="55">
        <v>0</v>
      </c>
      <c r="J27" s="55">
        <v>0</v>
      </c>
      <c r="K27" s="55">
        <v>268.72378288529603</v>
      </c>
      <c r="L27" s="55">
        <v>268.72378288529603</v>
      </c>
      <c r="M27" s="55">
        <v>268.7</v>
      </c>
      <c r="N27" s="55">
        <v>1.1999649286703193</v>
      </c>
    </row>
    <row r="28" spans="1:14" s="49" customFormat="1" ht="12">
      <c r="A28" s="42"/>
      <c r="B28" s="43" t="s">
        <v>90</v>
      </c>
      <c r="C28" s="44">
        <v>0.378</v>
      </c>
      <c r="D28" s="53">
        <v>0.708</v>
      </c>
      <c r="E28" s="53">
        <v>1.1962013183520188</v>
      </c>
      <c r="F28" s="53">
        <v>0.5918736162031627</v>
      </c>
      <c r="G28" s="55"/>
      <c r="H28" s="54">
        <v>0.275</v>
      </c>
      <c r="I28" s="55">
        <v>5.571</v>
      </c>
      <c r="J28" s="55">
        <v>4.735</v>
      </c>
      <c r="K28" s="55">
        <v>412.1472865812727</v>
      </c>
      <c r="L28" s="55">
        <v>412.1472865812727</v>
      </c>
      <c r="M28" s="55">
        <v>416.9</v>
      </c>
      <c r="N28" s="55">
        <v>1.2000258394218752</v>
      </c>
    </row>
    <row r="29" spans="1:14" s="49" customFormat="1" ht="12">
      <c r="A29" s="42"/>
      <c r="B29" s="43" t="s">
        <v>91</v>
      </c>
      <c r="C29" s="44">
        <v>0.554</v>
      </c>
      <c r="D29" s="53">
        <v>0.697</v>
      </c>
      <c r="E29" s="53">
        <v>0.8038699512260267</v>
      </c>
      <c r="F29" s="53">
        <v>0.8670556710534665</v>
      </c>
      <c r="G29" s="55"/>
      <c r="H29" s="54">
        <v>0.148</v>
      </c>
      <c r="I29" s="55">
        <v>0</v>
      </c>
      <c r="J29" s="55">
        <v>0</v>
      </c>
      <c r="K29" s="55">
        <v>224.79709853760153</v>
      </c>
      <c r="L29" s="55">
        <v>224.79709853760153</v>
      </c>
      <c r="M29" s="55">
        <v>224.8</v>
      </c>
      <c r="N29" s="55">
        <v>1.200004297321707</v>
      </c>
    </row>
    <row r="30" spans="1:14" s="40" customFormat="1" ht="12">
      <c r="A30" s="51" t="s">
        <v>92</v>
      </c>
      <c r="B30" s="52" t="s">
        <v>93</v>
      </c>
      <c r="C30" s="35">
        <v>16.484</v>
      </c>
      <c r="D30" s="56">
        <v>1.677</v>
      </c>
      <c r="E30" s="56">
        <v>0.5369906496452959</v>
      </c>
      <c r="F30" s="56"/>
      <c r="G30" s="58"/>
      <c r="H30" s="57"/>
      <c r="I30" s="58">
        <v>0</v>
      </c>
      <c r="J30" s="58">
        <v>0</v>
      </c>
      <c r="K30" s="58">
        <v>95.5960263210108</v>
      </c>
      <c r="L30" s="58">
        <v>95.5960263210108</v>
      </c>
      <c r="M30" s="58">
        <v>95.6</v>
      </c>
      <c r="N30" s="58">
        <v>3.1300830960522266</v>
      </c>
    </row>
    <row r="31" spans="1:14" s="49" customFormat="1" ht="12">
      <c r="A31" s="59"/>
      <c r="B31" s="43" t="s">
        <v>94</v>
      </c>
      <c r="C31" s="44">
        <v>0.92</v>
      </c>
      <c r="D31" s="53">
        <v>1.227</v>
      </c>
      <c r="E31" s="53">
        <v>1.079614614117147</v>
      </c>
      <c r="F31" s="53">
        <v>1.1365166643315376</v>
      </c>
      <c r="G31" s="55"/>
      <c r="H31" s="54">
        <v>0.063</v>
      </c>
      <c r="I31" s="55">
        <v>0</v>
      </c>
      <c r="J31" s="55">
        <v>0</v>
      </c>
      <c r="K31" s="55">
        <v>95.5960263210108</v>
      </c>
      <c r="L31" s="55">
        <v>95.5960263210108</v>
      </c>
      <c r="M31" s="55">
        <v>95.6</v>
      </c>
      <c r="N31" s="55">
        <v>1.2000026388376883</v>
      </c>
    </row>
    <row r="32" spans="1:14" s="49" customFormat="1" ht="12">
      <c r="A32" s="59"/>
      <c r="B32" s="43" t="s">
        <v>95</v>
      </c>
      <c r="C32" s="44">
        <v>2.84</v>
      </c>
      <c r="D32" s="53">
        <v>1.131</v>
      </c>
      <c r="E32" s="53">
        <v>0.688959216054272</v>
      </c>
      <c r="F32" s="53">
        <v>1.6416066055075555</v>
      </c>
      <c r="G32" s="55"/>
      <c r="H32" s="54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1.6416066055075555</v>
      </c>
    </row>
    <row r="33" spans="1:14" s="49" customFormat="1" ht="12">
      <c r="A33" s="42"/>
      <c r="B33" s="43" t="s">
        <v>96</v>
      </c>
      <c r="C33" s="44">
        <v>1.04</v>
      </c>
      <c r="D33" s="53">
        <v>1.465</v>
      </c>
      <c r="E33" s="53">
        <v>1.0129402553131468</v>
      </c>
      <c r="F33" s="53">
        <v>1.4462847066405715</v>
      </c>
      <c r="G33" s="55"/>
      <c r="H33" s="54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1.4462847066405715</v>
      </c>
    </row>
    <row r="34" spans="1:14" s="49" customFormat="1" ht="12">
      <c r="A34" s="42"/>
      <c r="B34" s="43" t="s">
        <v>97</v>
      </c>
      <c r="C34" s="44">
        <v>1.637</v>
      </c>
      <c r="D34" s="53">
        <v>1.544</v>
      </c>
      <c r="E34" s="53">
        <v>0.8265208660364763</v>
      </c>
      <c r="F34" s="53">
        <v>1.868071410470428</v>
      </c>
      <c r="G34" s="55"/>
      <c r="H34" s="54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1.868071410470428</v>
      </c>
    </row>
    <row r="35" spans="1:14" s="49" customFormat="1" ht="12">
      <c r="A35" s="42"/>
      <c r="B35" s="43" t="s">
        <v>98</v>
      </c>
      <c r="C35" s="44">
        <v>1.604</v>
      </c>
      <c r="D35" s="53">
        <v>2.119</v>
      </c>
      <c r="E35" s="53">
        <v>0.8332021459188216</v>
      </c>
      <c r="F35" s="53">
        <v>2.543200363056258</v>
      </c>
      <c r="G35" s="55"/>
      <c r="H35" s="54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2.543200363056258</v>
      </c>
    </row>
    <row r="36" spans="1:14" s="49" customFormat="1" ht="12">
      <c r="A36" s="42"/>
      <c r="B36" s="43" t="s">
        <v>99</v>
      </c>
      <c r="C36" s="44">
        <v>6.932</v>
      </c>
      <c r="D36" s="53">
        <v>2.026</v>
      </c>
      <c r="E36" s="53">
        <v>0.5814304319008122</v>
      </c>
      <c r="F36" s="53">
        <v>3.484509734684167</v>
      </c>
      <c r="G36" s="55"/>
      <c r="H36" s="54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3.484509734684167</v>
      </c>
    </row>
    <row r="37" spans="1:17" s="49" customFormat="1" ht="12">
      <c r="A37" s="42"/>
      <c r="B37" s="43" t="s">
        <v>100</v>
      </c>
      <c r="C37" s="44">
        <v>1.511</v>
      </c>
      <c r="D37" s="45">
        <v>1.195</v>
      </c>
      <c r="E37" s="45">
        <v>0.8536013343063662</v>
      </c>
      <c r="F37" s="45">
        <v>1.3999509513080288</v>
      </c>
      <c r="G37" s="48"/>
      <c r="H37" s="46">
        <v>0</v>
      </c>
      <c r="I37" s="47">
        <v>0</v>
      </c>
      <c r="J37" s="47">
        <v>0</v>
      </c>
      <c r="K37" s="47">
        <v>0</v>
      </c>
      <c r="L37" s="47">
        <v>0</v>
      </c>
      <c r="M37" s="48">
        <v>0</v>
      </c>
      <c r="N37" s="48">
        <v>1.3999509513080288</v>
      </c>
      <c r="Q37" s="50"/>
    </row>
    <row r="38" spans="1:14" s="40" customFormat="1" ht="24">
      <c r="A38" s="51" t="s">
        <v>101</v>
      </c>
      <c r="B38" s="52" t="s">
        <v>102</v>
      </c>
      <c r="C38" s="35">
        <v>11.992999999999999</v>
      </c>
      <c r="D38" s="56">
        <v>0.863</v>
      </c>
      <c r="E38" s="56">
        <v>0.9064228808869299</v>
      </c>
      <c r="F38" s="56"/>
      <c r="G38" s="58"/>
      <c r="H38" s="57"/>
      <c r="I38" s="58">
        <v>74.938</v>
      </c>
      <c r="J38" s="58">
        <v>63.697</v>
      </c>
      <c r="K38" s="58">
        <v>2480.837831752268</v>
      </c>
      <c r="L38" s="58">
        <v>2480.837831752268</v>
      </c>
      <c r="M38" s="58">
        <v>2561.3</v>
      </c>
      <c r="N38" s="58">
        <v>1.1064846177050376</v>
      </c>
    </row>
    <row r="39" spans="1:14" s="49" customFormat="1" ht="12">
      <c r="A39" s="42"/>
      <c r="B39" s="43" t="s">
        <v>103</v>
      </c>
      <c r="C39" s="44">
        <v>6.971</v>
      </c>
      <c r="D39" s="53">
        <v>0.849</v>
      </c>
      <c r="E39" s="53">
        <v>0.4679270453241833</v>
      </c>
      <c r="F39" s="53">
        <v>1.8143854014931036</v>
      </c>
      <c r="G39" s="55"/>
      <c r="H39" s="54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1.8143854014931036</v>
      </c>
    </row>
    <row r="40" spans="1:14" s="49" customFormat="1" ht="12">
      <c r="A40" s="42"/>
      <c r="B40" s="43" t="s">
        <v>104</v>
      </c>
      <c r="C40" s="44">
        <v>0.438</v>
      </c>
      <c r="D40" s="53">
        <v>0.802</v>
      </c>
      <c r="E40" s="53">
        <v>1.2190409990979523</v>
      </c>
      <c r="F40" s="53">
        <v>0.6578941976467174</v>
      </c>
      <c r="G40" s="55"/>
      <c r="H40" s="54">
        <v>0.289</v>
      </c>
      <c r="I40" s="55">
        <v>0</v>
      </c>
      <c r="J40" s="55">
        <v>0</v>
      </c>
      <c r="K40" s="55">
        <v>438.8337269092097</v>
      </c>
      <c r="L40" s="55">
        <v>438.8337269092097</v>
      </c>
      <c r="M40" s="55">
        <v>438.8</v>
      </c>
      <c r="N40" s="55">
        <v>1.1999583360346828</v>
      </c>
    </row>
    <row r="41" spans="1:14" s="49" customFormat="1" ht="12">
      <c r="A41" s="42"/>
      <c r="B41" s="43" t="s">
        <v>105</v>
      </c>
      <c r="C41" s="44">
        <v>0.35</v>
      </c>
      <c r="D41" s="53">
        <v>0.999</v>
      </c>
      <c r="E41" s="53">
        <v>1.336600447679815</v>
      </c>
      <c r="F41" s="53">
        <v>0.7474185735416664</v>
      </c>
      <c r="G41" s="55"/>
      <c r="H41" s="54">
        <v>0.212</v>
      </c>
      <c r="I41" s="55">
        <v>0</v>
      </c>
      <c r="J41" s="55">
        <v>0</v>
      </c>
      <c r="K41" s="55">
        <v>320.98881047854036</v>
      </c>
      <c r="L41" s="55">
        <v>320.98881047854036</v>
      </c>
      <c r="M41" s="55">
        <v>321</v>
      </c>
      <c r="N41" s="55">
        <v>1.2000157767791844</v>
      </c>
    </row>
    <row r="42" spans="1:14" s="49" customFormat="1" ht="12">
      <c r="A42" s="42"/>
      <c r="B42" s="43" t="s">
        <v>106</v>
      </c>
      <c r="C42" s="44">
        <v>0.643</v>
      </c>
      <c r="D42" s="53">
        <v>0.973</v>
      </c>
      <c r="E42" s="53">
        <v>0.8084514003184851</v>
      </c>
      <c r="F42" s="53">
        <v>1.203535549096324</v>
      </c>
      <c r="G42" s="55"/>
      <c r="H42" s="54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1.203535549096324</v>
      </c>
    </row>
    <row r="43" spans="1:14" s="49" customFormat="1" ht="12">
      <c r="A43" s="42"/>
      <c r="B43" s="43" t="s">
        <v>107</v>
      </c>
      <c r="C43" s="44">
        <v>0.645</v>
      </c>
      <c r="D43" s="53">
        <v>0.673</v>
      </c>
      <c r="E43" s="53">
        <v>0.8072882199273279</v>
      </c>
      <c r="F43" s="53">
        <v>0.8336551722017986</v>
      </c>
      <c r="G43" s="55"/>
      <c r="H43" s="54">
        <v>0.191</v>
      </c>
      <c r="I43" s="55">
        <v>0</v>
      </c>
      <c r="J43" s="55">
        <v>0</v>
      </c>
      <c r="K43" s="55">
        <v>289.2024142371305</v>
      </c>
      <c r="L43" s="55">
        <v>289.2024142371305</v>
      </c>
      <c r="M43" s="55">
        <v>292.2</v>
      </c>
      <c r="N43" s="55">
        <v>1.199996941784569</v>
      </c>
    </row>
    <row r="44" spans="1:14" s="49" customFormat="1" ht="12">
      <c r="A44" s="42"/>
      <c r="B44" s="43" t="s">
        <v>108</v>
      </c>
      <c r="C44" s="44">
        <v>0.324</v>
      </c>
      <c r="D44" s="53">
        <v>1.087</v>
      </c>
      <c r="E44" s="53">
        <v>1.3859543316391862</v>
      </c>
      <c r="F44" s="53">
        <v>0.7842971266696723</v>
      </c>
      <c r="G44" s="55"/>
      <c r="H44" s="54">
        <v>0.187</v>
      </c>
      <c r="I44" s="55">
        <v>0</v>
      </c>
      <c r="J44" s="55">
        <v>0</v>
      </c>
      <c r="K44" s="55">
        <v>283.00914971880496</v>
      </c>
      <c r="L44" s="55">
        <v>283.00914971880496</v>
      </c>
      <c r="M44" s="55">
        <v>283</v>
      </c>
      <c r="N44" s="55">
        <v>1.1999865602776405</v>
      </c>
    </row>
    <row r="45" spans="1:14" s="49" customFormat="1" ht="12">
      <c r="A45" s="42"/>
      <c r="B45" s="43" t="s">
        <v>109</v>
      </c>
      <c r="C45" s="44">
        <v>0.542</v>
      </c>
      <c r="D45" s="53">
        <v>0.722</v>
      </c>
      <c r="E45" s="53">
        <v>0.8783548934752372</v>
      </c>
      <c r="F45" s="53">
        <v>0.8219912080678295</v>
      </c>
      <c r="G45" s="55"/>
      <c r="H45" s="54">
        <v>0.18</v>
      </c>
      <c r="I45" s="55">
        <v>0</v>
      </c>
      <c r="J45" s="55">
        <v>0</v>
      </c>
      <c r="K45" s="55">
        <v>272.8316393594523</v>
      </c>
      <c r="L45" s="55">
        <v>272.8316393594523</v>
      </c>
      <c r="M45" s="55">
        <v>272.8</v>
      </c>
      <c r="N45" s="55">
        <v>1.1999561636030478</v>
      </c>
    </row>
    <row r="46" spans="1:14" s="49" customFormat="1" ht="12">
      <c r="A46" s="42"/>
      <c r="B46" s="43" t="s">
        <v>110</v>
      </c>
      <c r="C46" s="44">
        <v>0.341</v>
      </c>
      <c r="D46" s="53">
        <v>0.693</v>
      </c>
      <c r="E46" s="53">
        <v>1.3527649716152268</v>
      </c>
      <c r="F46" s="53">
        <v>0.5122841103525507</v>
      </c>
      <c r="G46" s="55"/>
      <c r="H46" s="54">
        <v>0.317</v>
      </c>
      <c r="I46" s="55">
        <v>61.345</v>
      </c>
      <c r="J46" s="55">
        <v>52.143</v>
      </c>
      <c r="K46" s="55">
        <v>428.81738527201577</v>
      </c>
      <c r="L46" s="55">
        <v>428.81738527201577</v>
      </c>
      <c r="M46" s="55">
        <v>481</v>
      </c>
      <c r="N46" s="55">
        <v>1.2000566443281673</v>
      </c>
    </row>
    <row r="47" spans="1:14" s="49" customFormat="1" ht="12">
      <c r="A47" s="59"/>
      <c r="B47" s="43" t="s">
        <v>111</v>
      </c>
      <c r="C47" s="44">
        <v>0.379</v>
      </c>
      <c r="D47" s="53">
        <v>0.751</v>
      </c>
      <c r="E47" s="53">
        <v>1.2910957770647884</v>
      </c>
      <c r="F47" s="53">
        <v>0.5816764436387077</v>
      </c>
      <c r="G47" s="55"/>
      <c r="H47" s="54">
        <v>0.303</v>
      </c>
      <c r="I47" s="55">
        <v>13.593</v>
      </c>
      <c r="J47" s="55">
        <v>11.554</v>
      </c>
      <c r="K47" s="55">
        <v>447.1547057771142</v>
      </c>
      <c r="L47" s="55">
        <v>447.1547057771142</v>
      </c>
      <c r="M47" s="55">
        <v>458.7</v>
      </c>
      <c r="N47" s="55">
        <v>1.1999882649119182</v>
      </c>
    </row>
    <row r="48" spans="1:14" s="49" customFormat="1" ht="12">
      <c r="A48" s="59"/>
      <c r="B48" s="43" t="s">
        <v>112</v>
      </c>
      <c r="C48" s="44">
        <v>0.531</v>
      </c>
      <c r="D48" s="53">
        <v>1.264</v>
      </c>
      <c r="E48" s="53">
        <v>0.8875739534796694</v>
      </c>
      <c r="F48" s="53">
        <v>1.424106684343969</v>
      </c>
      <c r="G48" s="55"/>
      <c r="H48" s="54">
        <v>0</v>
      </c>
      <c r="I48" s="55">
        <v>0</v>
      </c>
      <c r="J48" s="55">
        <v>0</v>
      </c>
      <c r="K48" s="55">
        <v>0</v>
      </c>
      <c r="L48" s="55">
        <v>0</v>
      </c>
      <c r="M48" s="55">
        <v>13.8</v>
      </c>
      <c r="N48" s="55">
        <v>1.424106684343969</v>
      </c>
    </row>
    <row r="49" spans="1:14" s="49" customFormat="1" ht="12">
      <c r="A49" s="42"/>
      <c r="B49" s="43" t="s">
        <v>113</v>
      </c>
      <c r="C49" s="44">
        <v>0.829</v>
      </c>
      <c r="D49" s="53">
        <v>0.897</v>
      </c>
      <c r="E49" s="53">
        <v>0.7242856876965916</v>
      </c>
      <c r="F49" s="53">
        <v>1.238461583926479</v>
      </c>
      <c r="G49" s="55"/>
      <c r="H49" s="54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1.238461583926479</v>
      </c>
    </row>
    <row r="50" spans="1:14" s="40" customFormat="1" ht="24">
      <c r="A50" s="51" t="s">
        <v>114</v>
      </c>
      <c r="B50" s="52" t="s">
        <v>115</v>
      </c>
      <c r="C50" s="35">
        <v>6.54</v>
      </c>
      <c r="D50" s="56">
        <v>0.802</v>
      </c>
      <c r="E50" s="56">
        <v>0.9095813986574461</v>
      </c>
      <c r="F50" s="56"/>
      <c r="G50" s="58"/>
      <c r="H50" s="57"/>
      <c r="I50" s="58">
        <v>0</v>
      </c>
      <c r="J50" s="58">
        <v>0</v>
      </c>
      <c r="K50" s="58">
        <v>1922.3914487933512</v>
      </c>
      <c r="L50" s="58">
        <v>1922.3914487933512</v>
      </c>
      <c r="M50" s="58">
        <v>2234.6</v>
      </c>
      <c r="N50" s="58">
        <v>1.0948819236991927</v>
      </c>
    </row>
    <row r="51" spans="1:14" s="49" customFormat="1" ht="12">
      <c r="A51" s="42"/>
      <c r="B51" s="43" t="s">
        <v>116</v>
      </c>
      <c r="C51" s="44">
        <v>0.541</v>
      </c>
      <c r="D51" s="53">
        <v>0.742</v>
      </c>
      <c r="E51" s="53">
        <v>0.8504323371660175</v>
      </c>
      <c r="F51" s="53">
        <v>0.8724973964097394</v>
      </c>
      <c r="G51" s="55"/>
      <c r="H51" s="54">
        <v>0.151</v>
      </c>
      <c r="I51" s="55">
        <v>0</v>
      </c>
      <c r="J51" s="55">
        <v>0</v>
      </c>
      <c r="K51" s="55">
        <v>228.44166005608588</v>
      </c>
      <c r="L51" s="55">
        <v>228.44166005608588</v>
      </c>
      <c r="M51" s="55">
        <v>228.4</v>
      </c>
      <c r="N51" s="55">
        <v>1.199940274567999</v>
      </c>
    </row>
    <row r="52" spans="1:14" s="49" customFormat="1" ht="12">
      <c r="A52" s="42"/>
      <c r="B52" s="43" t="s">
        <v>117</v>
      </c>
      <c r="C52" s="44">
        <v>2.631</v>
      </c>
      <c r="D52" s="53">
        <v>0.492</v>
      </c>
      <c r="E52" s="53">
        <v>0.5078016040859734</v>
      </c>
      <c r="F52" s="53">
        <v>0.9688823273522033</v>
      </c>
      <c r="G52" s="55"/>
      <c r="H52" s="54">
        <v>0.309</v>
      </c>
      <c r="I52" s="55">
        <v>0</v>
      </c>
      <c r="J52" s="55">
        <v>0</v>
      </c>
      <c r="K52" s="55">
        <v>468.1355169784551</v>
      </c>
      <c r="L52" s="55">
        <v>468.1355169784551</v>
      </c>
      <c r="M52" s="55">
        <v>468.1</v>
      </c>
      <c r="N52" s="55">
        <v>1.1999824653308662</v>
      </c>
    </row>
    <row r="53" spans="1:14" s="49" customFormat="1" ht="12">
      <c r="A53" s="42"/>
      <c r="B53" s="43" t="s">
        <v>118</v>
      </c>
      <c r="C53" s="44">
        <v>0.44</v>
      </c>
      <c r="D53" s="53">
        <v>0.86</v>
      </c>
      <c r="E53" s="53">
        <v>1.2827713660406908</v>
      </c>
      <c r="F53" s="53">
        <v>0.6704234462719679</v>
      </c>
      <c r="G53" s="55"/>
      <c r="H53" s="54">
        <v>0.299</v>
      </c>
      <c r="I53" s="55">
        <v>0</v>
      </c>
      <c r="J53" s="55">
        <v>0</v>
      </c>
      <c r="K53" s="55">
        <v>453.1627487774627</v>
      </c>
      <c r="L53" s="55">
        <v>453.1627487774627</v>
      </c>
      <c r="M53" s="55">
        <v>453.2</v>
      </c>
      <c r="N53" s="55">
        <v>1.2000435326471708</v>
      </c>
    </row>
    <row r="54" spans="1:14" s="49" customFormat="1" ht="12">
      <c r="A54" s="42"/>
      <c r="B54" s="43" t="s">
        <v>119</v>
      </c>
      <c r="C54" s="44">
        <v>1.085</v>
      </c>
      <c r="D54" s="53">
        <v>0.947</v>
      </c>
      <c r="E54" s="53">
        <v>0.6341754044157798</v>
      </c>
      <c r="F54" s="53">
        <v>1.4932777168682583</v>
      </c>
      <c r="G54" s="55"/>
      <c r="H54" s="54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1.4932777168682583</v>
      </c>
    </row>
    <row r="55" spans="1:14" s="49" customFormat="1" ht="12">
      <c r="A55" s="42"/>
      <c r="B55" s="43" t="s">
        <v>120</v>
      </c>
      <c r="C55" s="44">
        <v>0.203</v>
      </c>
      <c r="D55" s="53">
        <v>1.785</v>
      </c>
      <c r="E55" s="53">
        <v>1.822666775510264</v>
      </c>
      <c r="F55" s="53">
        <v>0.9793342502226063</v>
      </c>
      <c r="G55" s="55"/>
      <c r="H55" s="54">
        <v>0.082</v>
      </c>
      <c r="I55" s="55">
        <v>0</v>
      </c>
      <c r="J55" s="55">
        <v>0</v>
      </c>
      <c r="K55" s="55">
        <v>123.78321690710888</v>
      </c>
      <c r="L55" s="55">
        <v>123.78321690710888</v>
      </c>
      <c r="M55" s="55">
        <v>123.8</v>
      </c>
      <c r="N55" s="55">
        <v>1.200029918868397</v>
      </c>
    </row>
    <row r="56" spans="1:17" s="49" customFormat="1" ht="12">
      <c r="A56" s="42"/>
      <c r="B56" s="43" t="s">
        <v>121</v>
      </c>
      <c r="C56" s="44">
        <v>0.267</v>
      </c>
      <c r="D56" s="45">
        <v>1.076</v>
      </c>
      <c r="E56" s="45">
        <v>1.5683510515423693</v>
      </c>
      <c r="F56" s="45">
        <v>0.6860708888751822</v>
      </c>
      <c r="G56" s="48"/>
      <c r="H56" s="46">
        <v>0.215</v>
      </c>
      <c r="I56" s="47">
        <v>0</v>
      </c>
      <c r="J56" s="47">
        <v>0</v>
      </c>
      <c r="K56" s="47">
        <v>326.27310752240993</v>
      </c>
      <c r="L56" s="47">
        <v>326.27310752240993</v>
      </c>
      <c r="M56" s="48">
        <v>326.3</v>
      </c>
      <c r="N56" s="48">
        <v>1.2000423596882035</v>
      </c>
      <c r="Q56" s="50"/>
    </row>
    <row r="57" spans="1:14" s="49" customFormat="1" ht="12">
      <c r="A57" s="42"/>
      <c r="B57" s="43" t="s">
        <v>122</v>
      </c>
      <c r="C57" s="44">
        <v>1.03</v>
      </c>
      <c r="D57" s="53">
        <v>1.1</v>
      </c>
      <c r="E57" s="53">
        <v>0.6456594225375376</v>
      </c>
      <c r="F57" s="53">
        <v>1.7036845767337156</v>
      </c>
      <c r="G57" s="55"/>
      <c r="H57" s="54">
        <v>0</v>
      </c>
      <c r="I57" s="55">
        <v>0</v>
      </c>
      <c r="J57" s="55">
        <v>0</v>
      </c>
      <c r="K57" s="55">
        <v>0</v>
      </c>
      <c r="L57" s="55">
        <v>0</v>
      </c>
      <c r="M57" s="55">
        <v>312.2</v>
      </c>
      <c r="N57" s="55">
        <v>1.7036845767337156</v>
      </c>
    </row>
    <row r="58" spans="1:14" s="49" customFormat="1" ht="12">
      <c r="A58" s="42"/>
      <c r="B58" s="43" t="s">
        <v>81</v>
      </c>
      <c r="C58" s="44">
        <v>0.343</v>
      </c>
      <c r="D58" s="53">
        <v>1.06</v>
      </c>
      <c r="E58" s="53">
        <v>1.4002958003709773</v>
      </c>
      <c r="F58" s="53">
        <v>0.7569829172658924</v>
      </c>
      <c r="G58" s="55"/>
      <c r="H58" s="54">
        <v>0.213</v>
      </c>
      <c r="I58" s="55">
        <v>0</v>
      </c>
      <c r="J58" s="55">
        <v>0</v>
      </c>
      <c r="K58" s="55">
        <v>322.5951985518288</v>
      </c>
      <c r="L58" s="55">
        <v>322.5951985518288</v>
      </c>
      <c r="M58" s="55">
        <v>322.6</v>
      </c>
      <c r="N58" s="55">
        <v>1.2000065937855593</v>
      </c>
    </row>
    <row r="59" spans="1:14" s="40" customFormat="1" ht="12">
      <c r="A59" s="51" t="s">
        <v>123</v>
      </c>
      <c r="B59" s="52" t="s">
        <v>124</v>
      </c>
      <c r="C59" s="35">
        <v>10.978000000000002</v>
      </c>
      <c r="D59" s="56">
        <v>0.948</v>
      </c>
      <c r="E59" s="56">
        <v>0.8807806504477159</v>
      </c>
      <c r="F59" s="56"/>
      <c r="G59" s="58"/>
      <c r="H59" s="57"/>
      <c r="I59" s="58">
        <v>8.248</v>
      </c>
      <c r="J59" s="58">
        <v>7.011</v>
      </c>
      <c r="K59" s="58">
        <v>2011.2277948305505</v>
      </c>
      <c r="L59" s="58">
        <v>2011.2277948305505</v>
      </c>
      <c r="M59" s="58">
        <v>2018.3</v>
      </c>
      <c r="N59" s="58">
        <v>1.2139980340477126</v>
      </c>
    </row>
    <row r="60" spans="1:14" s="49" customFormat="1" ht="12">
      <c r="A60" s="42"/>
      <c r="B60" s="43" t="s">
        <v>66</v>
      </c>
      <c r="C60" s="44">
        <v>1.055</v>
      </c>
      <c r="D60" s="53">
        <v>0.769</v>
      </c>
      <c r="E60" s="53">
        <v>0.6403340867444591</v>
      </c>
      <c r="F60" s="53">
        <v>1.2009355989616217</v>
      </c>
      <c r="G60" s="55"/>
      <c r="H60" s="54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1.2009355989616217</v>
      </c>
    </row>
    <row r="61" spans="1:14" s="49" customFormat="1" ht="12">
      <c r="A61" s="42"/>
      <c r="B61" s="43" t="s">
        <v>125</v>
      </c>
      <c r="C61" s="44">
        <v>3.44</v>
      </c>
      <c r="D61" s="53">
        <v>1.191</v>
      </c>
      <c r="E61" s="53">
        <v>0.4869719912156903</v>
      </c>
      <c r="F61" s="53">
        <v>2.4457258764035994</v>
      </c>
      <c r="G61" s="55"/>
      <c r="H61" s="54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2.4457258764035994</v>
      </c>
    </row>
    <row r="62" spans="1:14" s="49" customFormat="1" ht="12">
      <c r="A62" s="42"/>
      <c r="B62" s="43" t="s">
        <v>126</v>
      </c>
      <c r="C62" s="44">
        <v>0.359</v>
      </c>
      <c r="D62" s="53">
        <v>0.794</v>
      </c>
      <c r="E62" s="53">
        <v>1.2517973767662813</v>
      </c>
      <c r="F62" s="53">
        <v>0.6342879564511541</v>
      </c>
      <c r="G62" s="55"/>
      <c r="H62" s="54">
        <v>0.254</v>
      </c>
      <c r="I62" s="55">
        <v>0</v>
      </c>
      <c r="J62" s="55">
        <v>0</v>
      </c>
      <c r="K62" s="55">
        <v>385.43169966879856</v>
      </c>
      <c r="L62" s="55">
        <v>385.43169966879856</v>
      </c>
      <c r="M62" s="55">
        <v>385.4</v>
      </c>
      <c r="N62" s="55">
        <v>1.1999534732497839</v>
      </c>
    </row>
    <row r="63" spans="1:14" s="49" customFormat="1" ht="12">
      <c r="A63" s="42"/>
      <c r="B63" s="43" t="s">
        <v>127</v>
      </c>
      <c r="C63" s="44">
        <v>0.714</v>
      </c>
      <c r="D63" s="53">
        <v>1.045</v>
      </c>
      <c r="E63" s="53">
        <v>0.7459779466174203</v>
      </c>
      <c r="F63" s="53">
        <v>1.40084570159007</v>
      </c>
      <c r="G63" s="55"/>
      <c r="H63" s="54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1.40084570159007</v>
      </c>
    </row>
    <row r="64" spans="1:14" s="49" customFormat="1" ht="12">
      <c r="A64" s="42"/>
      <c r="B64" s="43" t="s">
        <v>128</v>
      </c>
      <c r="C64" s="44">
        <v>0.39</v>
      </c>
      <c r="D64" s="53">
        <v>1.381</v>
      </c>
      <c r="E64" s="53">
        <v>1.2060932597254523</v>
      </c>
      <c r="F64" s="53">
        <v>1.1450192502645793</v>
      </c>
      <c r="G64" s="55"/>
      <c r="H64" s="54">
        <v>0.026</v>
      </c>
      <c r="I64" s="55">
        <v>0</v>
      </c>
      <c r="J64" s="55">
        <v>0</v>
      </c>
      <c r="K64" s="55">
        <v>39.20845009214002</v>
      </c>
      <c r="L64" s="55">
        <v>39.20845009214002</v>
      </c>
      <c r="M64" s="55">
        <v>39.2</v>
      </c>
      <c r="N64" s="55">
        <v>1.1999881507073067</v>
      </c>
    </row>
    <row r="65" spans="1:14" s="49" customFormat="1" ht="12">
      <c r="A65" s="42"/>
      <c r="B65" s="43" t="s">
        <v>129</v>
      </c>
      <c r="C65" s="44">
        <v>0.756</v>
      </c>
      <c r="D65" s="53">
        <v>0.592</v>
      </c>
      <c r="E65" s="53">
        <v>0.7278198703440456</v>
      </c>
      <c r="F65" s="53">
        <v>0.8133880704852938</v>
      </c>
      <c r="G65" s="55"/>
      <c r="H65" s="54">
        <v>0.213</v>
      </c>
      <c r="I65" s="55">
        <v>0</v>
      </c>
      <c r="J65" s="55">
        <v>0</v>
      </c>
      <c r="K65" s="55">
        <v>322.5109572090538</v>
      </c>
      <c r="L65" s="55">
        <v>322.5109572090538</v>
      </c>
      <c r="M65" s="55">
        <v>322.5</v>
      </c>
      <c r="N65" s="55">
        <v>1.1999868649804304</v>
      </c>
    </row>
    <row r="66" spans="1:14" s="49" customFormat="1" ht="12">
      <c r="A66" s="42"/>
      <c r="B66" s="43" t="s">
        <v>130</v>
      </c>
      <c r="C66" s="44">
        <v>0.298</v>
      </c>
      <c r="D66" s="53">
        <v>1.395</v>
      </c>
      <c r="E66" s="53">
        <v>1.3725799984879392</v>
      </c>
      <c r="F66" s="53">
        <v>1.0163342038618945</v>
      </c>
      <c r="G66" s="55"/>
      <c r="H66" s="54">
        <v>0.075</v>
      </c>
      <c r="I66" s="55">
        <v>0</v>
      </c>
      <c r="J66" s="55">
        <v>0</v>
      </c>
      <c r="K66" s="55">
        <v>113.8952823551821</v>
      </c>
      <c r="L66" s="55">
        <v>113.8952823551821</v>
      </c>
      <c r="M66" s="55">
        <v>113.9</v>
      </c>
      <c r="N66" s="55">
        <v>1.2000076076021189</v>
      </c>
    </row>
    <row r="67" spans="1:14" s="49" customFormat="1" ht="12">
      <c r="A67" s="42"/>
      <c r="B67" s="43" t="s">
        <v>131</v>
      </c>
      <c r="C67" s="44">
        <v>0.359</v>
      </c>
      <c r="D67" s="53">
        <v>1.179</v>
      </c>
      <c r="E67" s="53">
        <v>1.2517973767662813</v>
      </c>
      <c r="F67" s="53">
        <v>0.941845718710215</v>
      </c>
      <c r="G67" s="55"/>
      <c r="H67" s="54">
        <v>0.116</v>
      </c>
      <c r="I67" s="55">
        <v>0</v>
      </c>
      <c r="J67" s="55">
        <v>0</v>
      </c>
      <c r="K67" s="55">
        <v>175.88602637855564</v>
      </c>
      <c r="L67" s="55">
        <v>175.88602637855564</v>
      </c>
      <c r="M67" s="55">
        <v>175.9</v>
      </c>
      <c r="N67" s="55">
        <v>1.2000205095895067</v>
      </c>
    </row>
    <row r="68" spans="1:14" s="49" customFormat="1" ht="12">
      <c r="A68" s="42"/>
      <c r="B68" s="43" t="s">
        <v>132</v>
      </c>
      <c r="C68" s="44">
        <v>0.379</v>
      </c>
      <c r="D68" s="53">
        <v>0.747</v>
      </c>
      <c r="E68" s="53">
        <v>1.2214017700793782</v>
      </c>
      <c r="F68" s="53">
        <v>0.6115923673104329</v>
      </c>
      <c r="G68" s="55"/>
      <c r="H68" s="54">
        <v>0.272</v>
      </c>
      <c r="I68" s="55">
        <v>0</v>
      </c>
      <c r="J68" s="55">
        <v>0</v>
      </c>
      <c r="K68" s="55">
        <v>412.95199876280793</v>
      </c>
      <c r="L68" s="55">
        <v>412.95199876280793</v>
      </c>
      <c r="M68" s="55">
        <v>413</v>
      </c>
      <c r="N68" s="55">
        <v>1.2000683960712795</v>
      </c>
    </row>
    <row r="69" spans="1:14" s="49" customFormat="1" ht="12">
      <c r="A69" s="42"/>
      <c r="B69" s="43" t="s">
        <v>133</v>
      </c>
      <c r="C69" s="44">
        <v>2.342</v>
      </c>
      <c r="D69" s="53">
        <v>0.708</v>
      </c>
      <c r="E69" s="53">
        <v>0.5187771493864326</v>
      </c>
      <c r="F69" s="53">
        <v>1.3647478514374904</v>
      </c>
      <c r="G69" s="55"/>
      <c r="H69" s="54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1.3647478514374904</v>
      </c>
    </row>
    <row r="70" spans="1:14" s="49" customFormat="1" ht="12">
      <c r="A70" s="42"/>
      <c r="B70" s="43" t="s">
        <v>134</v>
      </c>
      <c r="C70" s="44">
        <v>0.569</v>
      </c>
      <c r="D70" s="53">
        <v>0.488</v>
      </c>
      <c r="E70" s="53">
        <v>0.8292689467466084</v>
      </c>
      <c r="F70" s="53">
        <v>0.5884701240948714</v>
      </c>
      <c r="G70" s="55"/>
      <c r="H70" s="54">
        <v>0.289</v>
      </c>
      <c r="I70" s="55">
        <v>8.248</v>
      </c>
      <c r="J70" s="55">
        <v>7.011</v>
      </c>
      <c r="K70" s="55">
        <v>430.4595963545977</v>
      </c>
      <c r="L70" s="55">
        <v>430.4595963545977</v>
      </c>
      <c r="M70" s="55">
        <v>437.5</v>
      </c>
      <c r="N70" s="55">
        <v>1.2000411026655822</v>
      </c>
    </row>
    <row r="71" spans="1:17" s="49" customFormat="1" ht="12">
      <c r="A71" s="42"/>
      <c r="B71" s="43" t="s">
        <v>135</v>
      </c>
      <c r="C71" s="44">
        <v>0.317</v>
      </c>
      <c r="D71" s="45">
        <v>1.323</v>
      </c>
      <c r="E71" s="45">
        <v>1.3294456247089856</v>
      </c>
      <c r="F71" s="45">
        <v>0.9951516447237948</v>
      </c>
      <c r="G71" s="48"/>
      <c r="H71" s="46">
        <v>0.086</v>
      </c>
      <c r="I71" s="47">
        <v>0</v>
      </c>
      <c r="J71" s="47">
        <v>0</v>
      </c>
      <c r="K71" s="47">
        <v>130.8837840094147</v>
      </c>
      <c r="L71" s="47">
        <v>130.8837840094147</v>
      </c>
      <c r="M71" s="48">
        <v>130.9</v>
      </c>
      <c r="N71" s="48">
        <v>1.2000253799126126</v>
      </c>
      <c r="Q71" s="50"/>
    </row>
    <row r="72" spans="1:14" s="40" customFormat="1" ht="12">
      <c r="A72" s="51" t="s">
        <v>136</v>
      </c>
      <c r="B72" s="52" t="s">
        <v>137</v>
      </c>
      <c r="C72" s="35">
        <v>9.276000000000002</v>
      </c>
      <c r="D72" s="56">
        <v>0.684</v>
      </c>
      <c r="E72" s="56">
        <v>0.883583282731627</v>
      </c>
      <c r="F72" s="56"/>
      <c r="G72" s="58"/>
      <c r="H72" s="57"/>
      <c r="I72" s="58">
        <v>1242.534</v>
      </c>
      <c r="J72" s="58">
        <v>1056.153</v>
      </c>
      <c r="K72" s="58">
        <v>3165.7026541731507</v>
      </c>
      <c r="L72" s="58">
        <v>3165.7026541731507</v>
      </c>
      <c r="M72" s="58">
        <v>4222</v>
      </c>
      <c r="N72" s="58">
        <v>1.1138917094865493</v>
      </c>
    </row>
    <row r="73" spans="1:14" s="49" customFormat="1" ht="12">
      <c r="A73" s="42"/>
      <c r="B73" s="43" t="s">
        <v>138</v>
      </c>
      <c r="C73" s="44">
        <v>0.38</v>
      </c>
      <c r="D73" s="53">
        <v>0.307</v>
      </c>
      <c r="E73" s="53">
        <v>1.2400222495250288</v>
      </c>
      <c r="F73" s="53">
        <v>0.2475762028605467</v>
      </c>
      <c r="G73" s="55"/>
      <c r="H73" s="54">
        <v>0.449</v>
      </c>
      <c r="I73" s="55">
        <v>251.769</v>
      </c>
      <c r="J73" s="55">
        <v>214.004</v>
      </c>
      <c r="K73" s="55">
        <v>466.39995951388454</v>
      </c>
      <c r="L73" s="55">
        <v>466.39995951388454</v>
      </c>
      <c r="M73" s="55">
        <v>680.4</v>
      </c>
      <c r="N73" s="55">
        <v>1.1999944575054333</v>
      </c>
    </row>
    <row r="74" spans="1:14" s="49" customFormat="1" ht="24">
      <c r="A74" s="42"/>
      <c r="B74" s="43" t="s">
        <v>139</v>
      </c>
      <c r="C74" s="44">
        <v>0.539</v>
      </c>
      <c r="D74" s="53">
        <v>2.009</v>
      </c>
      <c r="E74" s="53">
        <v>0.8475530538274866</v>
      </c>
      <c r="F74" s="53">
        <v>2.3703530899068856</v>
      </c>
      <c r="G74" s="55"/>
      <c r="H74" s="54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2.3703530899068856</v>
      </c>
    </row>
    <row r="75" spans="1:14" s="49" customFormat="1" ht="12">
      <c r="A75" s="42"/>
      <c r="B75" s="43" t="s">
        <v>140</v>
      </c>
      <c r="C75" s="44">
        <v>5.324</v>
      </c>
      <c r="D75" s="53">
        <v>0.538</v>
      </c>
      <c r="E75" s="53">
        <v>0.46058906769328223</v>
      </c>
      <c r="F75" s="53">
        <v>1.1680694087994892</v>
      </c>
      <c r="G75" s="55"/>
      <c r="H75" s="54">
        <v>0.078</v>
      </c>
      <c r="I75" s="55">
        <v>0</v>
      </c>
      <c r="J75" s="55">
        <v>0</v>
      </c>
      <c r="K75" s="55">
        <v>118.70859145222157</v>
      </c>
      <c r="L75" s="55">
        <v>118.70859145222157</v>
      </c>
      <c r="M75" s="55">
        <v>118.7</v>
      </c>
      <c r="N75" s="55">
        <v>1.1999976890455413</v>
      </c>
    </row>
    <row r="76" spans="1:14" s="49" customFormat="1" ht="12">
      <c r="A76" s="42"/>
      <c r="B76" s="43" t="s">
        <v>141</v>
      </c>
      <c r="C76" s="44">
        <v>0.331</v>
      </c>
      <c r="D76" s="53">
        <v>0.606</v>
      </c>
      <c r="E76" s="53">
        <v>1.3191533502499606</v>
      </c>
      <c r="F76" s="53">
        <v>0.45938555959788274</v>
      </c>
      <c r="G76" s="55"/>
      <c r="H76" s="54">
        <v>0.323</v>
      </c>
      <c r="I76" s="55">
        <v>93.084</v>
      </c>
      <c r="J76" s="55">
        <v>79.121</v>
      </c>
      <c r="K76" s="55">
        <v>411.1531258360018</v>
      </c>
      <c r="L76" s="55">
        <v>411.1531258360018</v>
      </c>
      <c r="M76" s="55">
        <v>490.3</v>
      </c>
      <c r="N76" s="55">
        <v>1.2000390858470407</v>
      </c>
    </row>
    <row r="77" spans="1:14" s="49" customFormat="1" ht="24">
      <c r="A77" s="42"/>
      <c r="B77" s="43" t="s">
        <v>142</v>
      </c>
      <c r="C77" s="44">
        <v>0.185</v>
      </c>
      <c r="D77" s="53">
        <v>0.378</v>
      </c>
      <c r="E77" s="53">
        <v>1.8392092090555594</v>
      </c>
      <c r="F77" s="53">
        <v>0.20552311185637462</v>
      </c>
      <c r="G77" s="55"/>
      <c r="H77" s="54">
        <v>0.338</v>
      </c>
      <c r="I77" s="55">
        <v>203.492</v>
      </c>
      <c r="J77" s="55">
        <v>172.968</v>
      </c>
      <c r="K77" s="55">
        <v>340.0363828685405</v>
      </c>
      <c r="L77" s="55">
        <v>340.0363828685405</v>
      </c>
      <c r="M77" s="55">
        <v>513</v>
      </c>
      <c r="N77" s="55">
        <v>1.1999915036564737</v>
      </c>
    </row>
    <row r="78" spans="1:14" s="49" customFormat="1" ht="12">
      <c r="A78" s="42"/>
      <c r="B78" s="43" t="s">
        <v>143</v>
      </c>
      <c r="C78" s="44">
        <v>0.304</v>
      </c>
      <c r="D78" s="53">
        <v>0.282</v>
      </c>
      <c r="E78" s="53">
        <v>1.3754875124483157</v>
      </c>
      <c r="F78" s="53">
        <v>0.20501821895718314</v>
      </c>
      <c r="G78" s="55"/>
      <c r="H78" s="54">
        <v>0.416</v>
      </c>
      <c r="I78" s="55">
        <v>250.398</v>
      </c>
      <c r="J78" s="55">
        <v>212.838</v>
      </c>
      <c r="K78" s="55">
        <v>417.92888345458323</v>
      </c>
      <c r="L78" s="55">
        <v>417.92888345458323</v>
      </c>
      <c r="M78" s="55">
        <v>630.8</v>
      </c>
      <c r="N78" s="55">
        <v>1.2000522385689627</v>
      </c>
    </row>
    <row r="79" spans="1:14" s="49" customFormat="1" ht="12">
      <c r="A79" s="42"/>
      <c r="B79" s="43" t="s">
        <v>144</v>
      </c>
      <c r="C79" s="44">
        <v>0.726</v>
      </c>
      <c r="D79" s="53">
        <v>0.295</v>
      </c>
      <c r="E79" s="53">
        <v>0.7366530302150787</v>
      </c>
      <c r="F79" s="53">
        <v>0.40045990160913286</v>
      </c>
      <c r="G79" s="55"/>
      <c r="H79" s="54">
        <v>0.428</v>
      </c>
      <c r="I79" s="55">
        <v>161.791</v>
      </c>
      <c r="J79" s="55">
        <v>137.522</v>
      </c>
      <c r="K79" s="55">
        <v>510.7591136249981</v>
      </c>
      <c r="L79" s="55">
        <v>510.7591136249981</v>
      </c>
      <c r="M79" s="55">
        <v>648.3</v>
      </c>
      <c r="N79" s="55">
        <v>1.2000232930033128</v>
      </c>
    </row>
    <row r="80" spans="1:14" s="49" customFormat="1" ht="12">
      <c r="A80" s="42"/>
      <c r="B80" s="43" t="s">
        <v>145</v>
      </c>
      <c r="C80" s="44">
        <v>0.302</v>
      </c>
      <c r="D80" s="53">
        <v>0.212</v>
      </c>
      <c r="E80" s="53">
        <v>1.3798516764759492</v>
      </c>
      <c r="F80" s="53">
        <v>0.15363970172608268</v>
      </c>
      <c r="G80" s="55"/>
      <c r="H80" s="54">
        <v>0.436</v>
      </c>
      <c r="I80" s="55">
        <v>282</v>
      </c>
      <c r="J80" s="55">
        <v>239.7</v>
      </c>
      <c r="K80" s="55">
        <v>421.36493493103205</v>
      </c>
      <c r="L80" s="55">
        <v>421.36493493103205</v>
      </c>
      <c r="M80" s="55">
        <v>661.1</v>
      </c>
      <c r="N80" s="55">
        <v>1.2000555024084405</v>
      </c>
    </row>
    <row r="81" spans="1:14" s="49" customFormat="1" ht="12">
      <c r="A81" s="42"/>
      <c r="B81" s="43" t="s">
        <v>146</v>
      </c>
      <c r="C81" s="44">
        <v>0.336</v>
      </c>
      <c r="D81" s="53">
        <v>3.745</v>
      </c>
      <c r="E81" s="53">
        <v>1.309768997800505</v>
      </c>
      <c r="F81" s="53">
        <v>2.859282824901932</v>
      </c>
      <c r="G81" s="55"/>
      <c r="H81" s="54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2.859282824901932</v>
      </c>
    </row>
    <row r="82" spans="1:14" s="49" customFormat="1" ht="12">
      <c r="A82" s="42"/>
      <c r="B82" s="43" t="s">
        <v>147</v>
      </c>
      <c r="C82" s="44">
        <v>0.849</v>
      </c>
      <c r="D82" s="53">
        <v>0.456</v>
      </c>
      <c r="E82" s="53">
        <v>0.6903428769335721</v>
      </c>
      <c r="F82" s="53">
        <v>0.6605413269787072</v>
      </c>
      <c r="G82" s="55"/>
      <c r="H82" s="54">
        <v>0.316</v>
      </c>
      <c r="I82" s="55">
        <v>0</v>
      </c>
      <c r="J82" s="55">
        <v>0</v>
      </c>
      <c r="K82" s="55">
        <v>479.35166249188876</v>
      </c>
      <c r="L82" s="55">
        <v>479.35166249188876</v>
      </c>
      <c r="M82" s="55">
        <v>479.4</v>
      </c>
      <c r="N82" s="55">
        <v>1.200054398659738</v>
      </c>
    </row>
    <row r="83" spans="1:17" s="40" customFormat="1" ht="24">
      <c r="A83" s="51" t="s">
        <v>148</v>
      </c>
      <c r="B83" s="52" t="s">
        <v>149</v>
      </c>
      <c r="C83" s="35">
        <v>46.067</v>
      </c>
      <c r="D83" s="36">
        <v>0.56</v>
      </c>
      <c r="E83" s="36">
        <v>0.994599700870159</v>
      </c>
      <c r="F83" s="36"/>
      <c r="G83" s="39"/>
      <c r="H83" s="37"/>
      <c r="I83" s="38">
        <v>2994.2129999999997</v>
      </c>
      <c r="J83" s="38">
        <v>2545.0829999999996</v>
      </c>
      <c r="K83" s="38">
        <v>13921.471348108465</v>
      </c>
      <c r="L83" s="38">
        <v>13921.471348108465</v>
      </c>
      <c r="M83" s="39">
        <v>16759.6</v>
      </c>
      <c r="N83" s="39">
        <v>0.8000889099707356</v>
      </c>
      <c r="Q83" s="41"/>
    </row>
    <row r="84" spans="1:14" s="49" customFormat="1" ht="12">
      <c r="A84" s="42"/>
      <c r="B84" s="43" t="s">
        <v>150</v>
      </c>
      <c r="C84" s="44">
        <v>1.107</v>
      </c>
      <c r="D84" s="53">
        <v>0.759</v>
      </c>
      <c r="E84" s="53">
        <v>0.7294120386327291</v>
      </c>
      <c r="F84" s="53">
        <v>1.0405641253505125</v>
      </c>
      <c r="G84" s="55"/>
      <c r="H84" s="54">
        <v>0.129</v>
      </c>
      <c r="I84" s="55">
        <v>0</v>
      </c>
      <c r="J84" s="55">
        <v>0</v>
      </c>
      <c r="K84" s="55">
        <v>195.17766418213088</v>
      </c>
      <c r="L84" s="55">
        <v>195.17766418213088</v>
      </c>
      <c r="M84" s="55">
        <v>195.2</v>
      </c>
      <c r="N84" s="55">
        <v>1.2000182455849797</v>
      </c>
    </row>
    <row r="85" spans="1:14" s="49" customFormat="1" ht="12">
      <c r="A85" s="42"/>
      <c r="B85" s="43" t="s">
        <v>151</v>
      </c>
      <c r="C85" s="44">
        <v>0.563</v>
      </c>
      <c r="D85" s="53">
        <v>0.39</v>
      </c>
      <c r="E85" s="53">
        <v>0.9653405029778032</v>
      </c>
      <c r="F85" s="53">
        <v>0.4040025242875027</v>
      </c>
      <c r="G85" s="55"/>
      <c r="H85" s="54">
        <v>0.433</v>
      </c>
      <c r="I85" s="55">
        <v>161.496</v>
      </c>
      <c r="J85" s="55">
        <v>137.272</v>
      </c>
      <c r="K85" s="55">
        <v>518.60761571001</v>
      </c>
      <c r="L85" s="55">
        <v>518.60761571001</v>
      </c>
      <c r="M85" s="55">
        <v>655.9</v>
      </c>
      <c r="N85" s="55">
        <v>1.2000247390572714</v>
      </c>
    </row>
    <row r="86" spans="1:14" s="49" customFormat="1" ht="12">
      <c r="A86" s="42"/>
      <c r="B86" s="43" t="s">
        <v>152</v>
      </c>
      <c r="C86" s="44">
        <v>0.745</v>
      </c>
      <c r="D86" s="53">
        <v>0.946</v>
      </c>
      <c r="E86" s="53">
        <v>0.8480550424925596</v>
      </c>
      <c r="F86" s="53">
        <v>1.115493632606164</v>
      </c>
      <c r="G86" s="55"/>
      <c r="H86" s="54">
        <v>0.053</v>
      </c>
      <c r="I86" s="55">
        <v>0</v>
      </c>
      <c r="J86" s="55">
        <v>0</v>
      </c>
      <c r="K86" s="55">
        <v>80.94560377453836</v>
      </c>
      <c r="L86" s="55">
        <v>80.94560377453836</v>
      </c>
      <c r="M86" s="55">
        <v>159.10000000000002</v>
      </c>
      <c r="N86" s="55">
        <v>1.199952390134288</v>
      </c>
    </row>
    <row r="87" spans="1:14" s="49" customFormat="1" ht="12">
      <c r="A87" s="42"/>
      <c r="B87" s="43" t="s">
        <v>153</v>
      </c>
      <c r="C87" s="44">
        <v>0.536</v>
      </c>
      <c r="D87" s="53">
        <v>0.393</v>
      </c>
      <c r="E87" s="53">
        <v>0.9895244975413248</v>
      </c>
      <c r="F87" s="53">
        <v>0.3971604553262588</v>
      </c>
      <c r="G87" s="55"/>
      <c r="H87" s="54">
        <v>0.426</v>
      </c>
      <c r="I87" s="55">
        <v>163.105</v>
      </c>
      <c r="J87" s="55">
        <v>138.639</v>
      </c>
      <c r="K87" s="55">
        <v>506.9314097751071</v>
      </c>
      <c r="L87" s="55">
        <v>506.9314097751071</v>
      </c>
      <c r="M87" s="55">
        <v>645.6</v>
      </c>
      <c r="N87" s="55">
        <v>1.2000367987787548</v>
      </c>
    </row>
    <row r="88" spans="1:14" s="49" customFormat="1" ht="12">
      <c r="A88" s="42"/>
      <c r="B88" s="43" t="s">
        <v>154</v>
      </c>
      <c r="C88" s="44">
        <v>1.071</v>
      </c>
      <c r="D88" s="53">
        <v>0.236</v>
      </c>
      <c r="E88" s="53">
        <v>0.737619386966038</v>
      </c>
      <c r="F88" s="53">
        <v>0.3199482065821381</v>
      </c>
      <c r="G88" s="55"/>
      <c r="H88" s="54">
        <v>0.695</v>
      </c>
      <c r="I88" s="55">
        <v>335.416</v>
      </c>
      <c r="J88" s="55">
        <v>285.104</v>
      </c>
      <c r="K88" s="55">
        <v>768.9273925537397</v>
      </c>
      <c r="L88" s="55">
        <v>768.9273925537397</v>
      </c>
      <c r="M88" s="55">
        <v>1054</v>
      </c>
      <c r="N88" s="55">
        <v>1.19997378913625</v>
      </c>
    </row>
    <row r="89" spans="1:14" s="49" customFormat="1" ht="12">
      <c r="A89" s="59"/>
      <c r="B89" s="43" t="s">
        <v>155</v>
      </c>
      <c r="C89" s="44">
        <v>0.461</v>
      </c>
      <c r="D89" s="53">
        <v>0.258</v>
      </c>
      <c r="E89" s="53">
        <v>1.4456225112911443</v>
      </c>
      <c r="F89" s="53">
        <v>0.17846982734764535</v>
      </c>
      <c r="G89" s="55"/>
      <c r="H89" s="54">
        <v>0.681</v>
      </c>
      <c r="I89" s="55">
        <v>425.9</v>
      </c>
      <c r="J89" s="55">
        <v>362.015</v>
      </c>
      <c r="K89" s="55">
        <v>670.105838365377</v>
      </c>
      <c r="L89" s="55">
        <v>670.105838365377</v>
      </c>
      <c r="M89" s="55">
        <v>1032.1</v>
      </c>
      <c r="N89" s="55">
        <v>1.1999793754585797</v>
      </c>
    </row>
    <row r="90" spans="1:14" s="49" customFormat="1" ht="12">
      <c r="A90" s="42"/>
      <c r="B90" s="43" t="s">
        <v>156</v>
      </c>
      <c r="C90" s="44">
        <v>1.359</v>
      </c>
      <c r="D90" s="53">
        <v>0.423</v>
      </c>
      <c r="E90" s="53">
        <v>0.6841357395489766</v>
      </c>
      <c r="F90" s="53">
        <v>0.6182983515506251</v>
      </c>
      <c r="G90" s="55"/>
      <c r="H90" s="54">
        <v>0.541</v>
      </c>
      <c r="I90" s="55">
        <v>0</v>
      </c>
      <c r="J90" s="55">
        <v>0</v>
      </c>
      <c r="K90" s="55">
        <v>819.9465631576045</v>
      </c>
      <c r="L90" s="55">
        <v>819.9465631576045</v>
      </c>
      <c r="M90" s="55">
        <v>819.9</v>
      </c>
      <c r="N90" s="55">
        <v>1.199966966303961</v>
      </c>
    </row>
    <row r="91" spans="1:14" s="49" customFormat="1" ht="12">
      <c r="A91" s="42"/>
      <c r="B91" s="43" t="s">
        <v>157</v>
      </c>
      <c r="C91" s="44">
        <v>10.726</v>
      </c>
      <c r="D91" s="53">
        <v>1.018</v>
      </c>
      <c r="E91" s="53">
        <v>0.5134583748588595</v>
      </c>
      <c r="F91" s="53">
        <v>1.982633938495657</v>
      </c>
      <c r="G91" s="55"/>
      <c r="H91" s="54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1.982633938495657</v>
      </c>
    </row>
    <row r="92" spans="1:14" s="49" customFormat="1" ht="12">
      <c r="A92" s="42"/>
      <c r="B92" s="43" t="s">
        <v>158</v>
      </c>
      <c r="C92" s="44">
        <v>2.653</v>
      </c>
      <c r="D92" s="53">
        <v>0.12</v>
      </c>
      <c r="E92" s="53">
        <v>0.5871260697039469</v>
      </c>
      <c r="F92" s="53">
        <v>0.5043854057792203</v>
      </c>
      <c r="G92" s="55"/>
      <c r="H92" s="54">
        <v>1.084</v>
      </c>
      <c r="I92" s="55">
        <v>225.796</v>
      </c>
      <c r="J92" s="55">
        <v>191.927</v>
      </c>
      <c r="K92" s="55">
        <v>1450.7826914208836</v>
      </c>
      <c r="L92" s="55">
        <v>1450.7826914208836</v>
      </c>
      <c r="M92" s="55">
        <v>1642.7</v>
      </c>
      <c r="N92" s="55">
        <v>1.1999958961136952</v>
      </c>
    </row>
    <row r="93" spans="1:14" s="49" customFormat="1" ht="24">
      <c r="A93" s="42"/>
      <c r="B93" s="43" t="s">
        <v>159</v>
      </c>
      <c r="C93" s="44">
        <v>0.372</v>
      </c>
      <c r="D93" s="53">
        <v>0.572</v>
      </c>
      <c r="E93" s="53">
        <v>1.5533213729780346</v>
      </c>
      <c r="F93" s="53">
        <v>0.3682431787463009</v>
      </c>
      <c r="G93" s="55"/>
      <c r="H93" s="54">
        <v>0.481</v>
      </c>
      <c r="I93" s="55">
        <v>203.03</v>
      </c>
      <c r="J93" s="55">
        <v>172.576</v>
      </c>
      <c r="K93" s="55">
        <v>556.0826903997357</v>
      </c>
      <c r="L93" s="55">
        <v>556.0826903997357</v>
      </c>
      <c r="M93" s="55">
        <v>728.7</v>
      </c>
      <c r="N93" s="55">
        <v>1.200047154507667</v>
      </c>
    </row>
    <row r="94" spans="1:14" s="49" customFormat="1" ht="24.75" customHeight="1">
      <c r="A94" s="42"/>
      <c r="B94" s="43" t="s">
        <v>160</v>
      </c>
      <c r="C94" s="44">
        <v>0.834</v>
      </c>
      <c r="D94" s="53">
        <v>0.734</v>
      </c>
      <c r="E94" s="53">
        <v>0.8093377356663671</v>
      </c>
      <c r="F94" s="53">
        <v>0.9069143420029242</v>
      </c>
      <c r="G94" s="55"/>
      <c r="H94" s="54">
        <v>0.198</v>
      </c>
      <c r="I94" s="55">
        <v>0</v>
      </c>
      <c r="J94" s="55">
        <v>0</v>
      </c>
      <c r="K94" s="55">
        <v>299.9258701106184</v>
      </c>
      <c r="L94" s="55">
        <v>299.9258701106184</v>
      </c>
      <c r="M94" s="55">
        <v>514.9</v>
      </c>
      <c r="N94" s="55">
        <v>1.1999747198919843</v>
      </c>
    </row>
    <row r="95" spans="1:14" s="49" customFormat="1" ht="12">
      <c r="A95" s="42"/>
      <c r="B95" s="43" t="s">
        <v>161</v>
      </c>
      <c r="C95" s="44">
        <v>1.371</v>
      </c>
      <c r="D95" s="53">
        <v>0.523</v>
      </c>
      <c r="E95" s="53">
        <v>0.6823948877867693</v>
      </c>
      <c r="F95" s="53">
        <v>0.7664184028345534</v>
      </c>
      <c r="G95" s="55"/>
      <c r="H95" s="54">
        <v>0.406</v>
      </c>
      <c r="I95" s="55">
        <v>0</v>
      </c>
      <c r="J95" s="55">
        <v>0</v>
      </c>
      <c r="K95" s="55">
        <v>614.9893288729602</v>
      </c>
      <c r="L95" s="55">
        <v>614.9893288729602</v>
      </c>
      <c r="M95" s="55">
        <v>615</v>
      </c>
      <c r="N95" s="55">
        <v>1.2000075233895748</v>
      </c>
    </row>
    <row r="96" spans="1:14" s="49" customFormat="1" ht="12">
      <c r="A96" s="42"/>
      <c r="B96" s="43" t="s">
        <v>162</v>
      </c>
      <c r="C96" s="44">
        <v>0.545</v>
      </c>
      <c r="D96" s="53">
        <v>0.707</v>
      </c>
      <c r="E96" s="53">
        <v>0.9811969202084424</v>
      </c>
      <c r="F96" s="53">
        <v>0.7205485315320874</v>
      </c>
      <c r="G96" s="55"/>
      <c r="H96" s="54">
        <v>0.256</v>
      </c>
      <c r="I96" s="55">
        <v>0</v>
      </c>
      <c r="J96" s="55">
        <v>0</v>
      </c>
      <c r="K96" s="55">
        <v>388.7056484627258</v>
      </c>
      <c r="L96" s="55">
        <v>388.7056484627258</v>
      </c>
      <c r="M96" s="55">
        <v>388.7</v>
      </c>
      <c r="N96" s="55">
        <v>1.1999930328675203</v>
      </c>
    </row>
    <row r="97" spans="1:14" s="49" customFormat="1" ht="12">
      <c r="A97" s="42"/>
      <c r="B97" s="43" t="s">
        <v>163</v>
      </c>
      <c r="C97" s="44">
        <v>0.489</v>
      </c>
      <c r="D97" s="53">
        <v>0.443</v>
      </c>
      <c r="E97" s="53">
        <v>1.4224362921963047</v>
      </c>
      <c r="F97" s="53">
        <v>0.3114374980660739</v>
      </c>
      <c r="G97" s="55"/>
      <c r="H97" s="54">
        <v>0.618</v>
      </c>
      <c r="I97" s="55">
        <v>304.302</v>
      </c>
      <c r="J97" s="55">
        <v>258.657</v>
      </c>
      <c r="K97" s="55">
        <v>678.3723302261217</v>
      </c>
      <c r="L97" s="55">
        <v>678.3723302261217</v>
      </c>
      <c r="M97" s="55">
        <v>937</v>
      </c>
      <c r="N97" s="55">
        <v>1.1999721868480906</v>
      </c>
    </row>
    <row r="98" spans="1:14" s="49" customFormat="1" ht="12">
      <c r="A98" s="42"/>
      <c r="B98" s="43" t="s">
        <v>164</v>
      </c>
      <c r="C98" s="44">
        <v>3.447</v>
      </c>
      <c r="D98" s="53">
        <v>0.362</v>
      </c>
      <c r="E98" s="53">
        <v>0.566627888872554</v>
      </c>
      <c r="F98" s="53">
        <v>0.9388672479928375</v>
      </c>
      <c r="G98" s="55"/>
      <c r="H98" s="54">
        <v>0.51</v>
      </c>
      <c r="I98" s="55">
        <v>0</v>
      </c>
      <c r="J98" s="55">
        <v>0</v>
      </c>
      <c r="K98" s="55">
        <v>773.2574184066692</v>
      </c>
      <c r="L98" s="55">
        <v>773.2574184066692</v>
      </c>
      <c r="M98" s="55">
        <v>773.3</v>
      </c>
      <c r="N98" s="55">
        <v>1.2000143800090197</v>
      </c>
    </row>
    <row r="99" spans="1:17" s="49" customFormat="1" ht="12">
      <c r="A99" s="42"/>
      <c r="B99" s="43" t="s">
        <v>165</v>
      </c>
      <c r="C99" s="44">
        <v>2.536</v>
      </c>
      <c r="D99" s="45">
        <v>0.084</v>
      </c>
      <c r="E99" s="45">
        <v>0.5918264913705474</v>
      </c>
      <c r="F99" s="45">
        <v>0.4419334910228054</v>
      </c>
      <c r="G99" s="48"/>
      <c r="H99" s="46">
        <v>1.138</v>
      </c>
      <c r="I99" s="47">
        <v>359.672</v>
      </c>
      <c r="J99" s="47">
        <v>305.721</v>
      </c>
      <c r="K99" s="47">
        <v>1419.2209347135042</v>
      </c>
      <c r="L99" s="47">
        <v>1419.2209347135042</v>
      </c>
      <c r="M99" s="48">
        <v>1724.9</v>
      </c>
      <c r="N99" s="48">
        <v>1.1999815707988593</v>
      </c>
      <c r="Q99" s="50"/>
    </row>
    <row r="100" spans="1:14" s="49" customFormat="1" ht="12">
      <c r="A100" s="42"/>
      <c r="B100" s="43" t="s">
        <v>166</v>
      </c>
      <c r="C100" s="44">
        <v>0.775</v>
      </c>
      <c r="D100" s="53">
        <v>0.427</v>
      </c>
      <c r="E100" s="53">
        <v>0.8340107218431747</v>
      </c>
      <c r="F100" s="53">
        <v>0.5119838256471384</v>
      </c>
      <c r="G100" s="55"/>
      <c r="H100" s="54">
        <v>0.445</v>
      </c>
      <c r="I100" s="55">
        <v>86.25</v>
      </c>
      <c r="J100" s="55">
        <v>73.313</v>
      </c>
      <c r="K100" s="55">
        <v>600.8974882215549</v>
      </c>
      <c r="L100" s="55">
        <v>600.8974882215549</v>
      </c>
      <c r="M100" s="55">
        <v>674.2</v>
      </c>
      <c r="N100" s="55">
        <v>1.1999892970130308</v>
      </c>
    </row>
    <row r="101" spans="1:14" s="49" customFormat="1" ht="24">
      <c r="A101" s="42"/>
      <c r="B101" s="43" t="s">
        <v>167</v>
      </c>
      <c r="C101" s="44">
        <v>0.808</v>
      </c>
      <c r="D101" s="53">
        <v>0.733</v>
      </c>
      <c r="E101" s="53">
        <v>0.8197665129667251</v>
      </c>
      <c r="F101" s="53">
        <v>0.8941570415547737</v>
      </c>
      <c r="G101" s="55"/>
      <c r="H101" s="54">
        <v>0.203</v>
      </c>
      <c r="I101" s="55">
        <v>0</v>
      </c>
      <c r="J101" s="55">
        <v>0</v>
      </c>
      <c r="K101" s="55">
        <v>307.13091970815213</v>
      </c>
      <c r="L101" s="55">
        <v>307.13091970815213</v>
      </c>
      <c r="M101" s="55">
        <v>307.1</v>
      </c>
      <c r="N101" s="55">
        <v>1.1999692099544244</v>
      </c>
    </row>
    <row r="102" spans="1:14" s="49" customFormat="1" ht="12">
      <c r="A102" s="42"/>
      <c r="B102" s="43" t="s">
        <v>168</v>
      </c>
      <c r="C102" s="44">
        <v>0.544</v>
      </c>
      <c r="D102" s="53">
        <v>0.491</v>
      </c>
      <c r="E102" s="53">
        <v>0.982108599426258</v>
      </c>
      <c r="F102" s="53">
        <v>0.4999447110908501</v>
      </c>
      <c r="G102" s="55"/>
      <c r="H102" s="54">
        <v>0.374</v>
      </c>
      <c r="I102" s="55">
        <v>81.044</v>
      </c>
      <c r="J102" s="55">
        <v>68.887</v>
      </c>
      <c r="K102" s="55">
        <v>498.15375530996465</v>
      </c>
      <c r="L102" s="55">
        <v>498.15375530996465</v>
      </c>
      <c r="M102" s="55">
        <v>567</v>
      </c>
      <c r="N102" s="55">
        <v>1.199949684445034</v>
      </c>
    </row>
    <row r="103" spans="1:14" s="49" customFormat="1" ht="12">
      <c r="A103" s="42"/>
      <c r="B103" s="43" t="s">
        <v>169</v>
      </c>
      <c r="C103" s="44">
        <v>2.641</v>
      </c>
      <c r="D103" s="53">
        <v>1.021</v>
      </c>
      <c r="E103" s="53">
        <v>0.5905589972798068</v>
      </c>
      <c r="F103" s="53">
        <v>1.7288704510520738</v>
      </c>
      <c r="G103" s="55"/>
      <c r="H103" s="54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1.7288704510520738</v>
      </c>
    </row>
    <row r="104" spans="1:14" s="49" customFormat="1" ht="12">
      <c r="A104" s="42"/>
      <c r="B104" s="43" t="s">
        <v>170</v>
      </c>
      <c r="C104" s="44">
        <v>1.841</v>
      </c>
      <c r="D104" s="53">
        <v>0.147</v>
      </c>
      <c r="E104" s="53">
        <v>0.6320629012724316</v>
      </c>
      <c r="F104" s="53">
        <v>0.23257178945966975</v>
      </c>
      <c r="G104" s="55"/>
      <c r="H104" s="54">
        <v>1.126</v>
      </c>
      <c r="I104" s="55">
        <v>648.202</v>
      </c>
      <c r="J104" s="55">
        <v>550.972</v>
      </c>
      <c r="K104" s="55">
        <v>1155.724728714095</v>
      </c>
      <c r="L104" s="55">
        <v>1155.724728714095</v>
      </c>
      <c r="M104" s="55">
        <v>1706.7</v>
      </c>
      <c r="N104" s="55">
        <v>1.2000018543038233</v>
      </c>
    </row>
    <row r="105" spans="1:14" s="49" customFormat="1" ht="12">
      <c r="A105" s="59"/>
      <c r="B105" s="43" t="s">
        <v>171</v>
      </c>
      <c r="C105" s="44">
        <v>10.643</v>
      </c>
      <c r="D105" s="53">
        <v>0.362</v>
      </c>
      <c r="E105" s="53">
        <v>0.5136098979988382</v>
      </c>
      <c r="F105" s="53">
        <v>1.0048150773776927</v>
      </c>
      <c r="G105" s="55"/>
      <c r="H105" s="54">
        <v>1.067</v>
      </c>
      <c r="I105" s="55">
        <v>0</v>
      </c>
      <c r="J105" s="55">
        <v>0</v>
      </c>
      <c r="K105" s="55">
        <v>1617.5854560229736</v>
      </c>
      <c r="L105" s="55">
        <v>1617.5854560229736</v>
      </c>
      <c r="M105" s="55">
        <v>1617.6</v>
      </c>
      <c r="N105" s="55">
        <v>1.200001754939759</v>
      </c>
    </row>
    <row r="106" spans="1:14" s="40" customFormat="1" ht="12">
      <c r="A106" s="51" t="s">
        <v>172</v>
      </c>
      <c r="B106" s="52" t="s">
        <v>173</v>
      </c>
      <c r="C106" s="35">
        <v>11.530999999999999</v>
      </c>
      <c r="D106" s="56">
        <v>1.115</v>
      </c>
      <c r="E106" s="56">
        <v>0.5508434481876113</v>
      </c>
      <c r="F106" s="56"/>
      <c r="G106" s="58"/>
      <c r="H106" s="57"/>
      <c r="I106" s="58">
        <v>0</v>
      </c>
      <c r="J106" s="58">
        <v>0</v>
      </c>
      <c r="K106" s="58">
        <v>60.277621093187506</v>
      </c>
      <c r="L106" s="58">
        <v>60.277621093187506</v>
      </c>
      <c r="M106" s="58">
        <v>287.3</v>
      </c>
      <c r="N106" s="58">
        <v>2.0304303713394507</v>
      </c>
    </row>
    <row r="107" spans="1:14" s="49" customFormat="1" ht="12">
      <c r="A107" s="42"/>
      <c r="B107" s="43" t="s">
        <v>174</v>
      </c>
      <c r="C107" s="44">
        <v>7.682</v>
      </c>
      <c r="D107" s="53">
        <v>0.877</v>
      </c>
      <c r="E107" s="53">
        <v>0.5739430984507015</v>
      </c>
      <c r="F107" s="53">
        <v>1.528026040155145</v>
      </c>
      <c r="G107" s="55"/>
      <c r="H107" s="54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1.528026040155145</v>
      </c>
    </row>
    <row r="108" spans="1:14" s="49" customFormat="1" ht="12">
      <c r="A108" s="42"/>
      <c r="B108" s="43" t="s">
        <v>175</v>
      </c>
      <c r="C108" s="44">
        <v>1.306</v>
      </c>
      <c r="D108" s="53">
        <v>1.296</v>
      </c>
      <c r="E108" s="53">
        <v>0.9088275122904631</v>
      </c>
      <c r="F108" s="53">
        <v>1.42601316803644</v>
      </c>
      <c r="G108" s="55"/>
      <c r="H108" s="54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216.6</v>
      </c>
      <c r="N108" s="55">
        <v>1.42601316803644</v>
      </c>
    </row>
    <row r="109" spans="1:14" s="49" customFormat="1" ht="12">
      <c r="A109" s="42"/>
      <c r="B109" s="43" t="s">
        <v>176</v>
      </c>
      <c r="C109" s="44">
        <v>0.751</v>
      </c>
      <c r="D109" s="53">
        <v>1.859</v>
      </c>
      <c r="E109" s="53">
        <v>1.2096488496186015</v>
      </c>
      <c r="F109" s="53">
        <v>1.536809629163155</v>
      </c>
      <c r="G109" s="55"/>
      <c r="H109" s="54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10.4</v>
      </c>
      <c r="N109" s="55">
        <v>1.536809629163155</v>
      </c>
    </row>
    <row r="110" spans="1:14" s="49" customFormat="1" ht="12">
      <c r="A110" s="42"/>
      <c r="B110" s="43" t="s">
        <v>177</v>
      </c>
      <c r="C110" s="44">
        <v>1.128</v>
      </c>
      <c r="D110" s="53">
        <v>1.803</v>
      </c>
      <c r="E110" s="53">
        <v>0.9730617381088628</v>
      </c>
      <c r="F110" s="53">
        <v>1.852914290417086</v>
      </c>
      <c r="G110" s="55"/>
      <c r="H110" s="54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1.852914290417086</v>
      </c>
    </row>
    <row r="111" spans="1:17" s="49" customFormat="1" ht="12">
      <c r="A111" s="42"/>
      <c r="B111" s="43" t="s">
        <v>178</v>
      </c>
      <c r="C111" s="44">
        <v>0.664</v>
      </c>
      <c r="D111" s="45">
        <v>1.503</v>
      </c>
      <c r="E111" s="45">
        <v>1.302398013815654</v>
      </c>
      <c r="F111" s="45">
        <v>1.1540251014331937</v>
      </c>
      <c r="G111" s="48"/>
      <c r="H111" s="46">
        <v>0.04</v>
      </c>
      <c r="I111" s="47">
        <v>0</v>
      </c>
      <c r="J111" s="47">
        <v>0</v>
      </c>
      <c r="K111" s="47">
        <v>60.277621093187506</v>
      </c>
      <c r="L111" s="47">
        <v>60.277621093187506</v>
      </c>
      <c r="M111" s="48">
        <v>60.3</v>
      </c>
      <c r="N111" s="48">
        <v>1.200017068821763</v>
      </c>
      <c r="Q111" s="50"/>
    </row>
    <row r="112" spans="1:14" s="40" customFormat="1" ht="12">
      <c r="A112" s="51" t="s">
        <v>48</v>
      </c>
      <c r="B112" s="52" t="s">
        <v>179</v>
      </c>
      <c r="C112" s="35">
        <v>17.575</v>
      </c>
      <c r="D112" s="56">
        <v>1.095</v>
      </c>
      <c r="E112" s="56">
        <v>0.5320186427013811</v>
      </c>
      <c r="F112" s="56"/>
      <c r="G112" s="58"/>
      <c r="H112" s="57"/>
      <c r="I112" s="58">
        <v>0</v>
      </c>
      <c r="J112" s="58">
        <v>0</v>
      </c>
      <c r="K112" s="58">
        <v>2420.0983334405537</v>
      </c>
      <c r="L112" s="58">
        <v>2420.0983334405537</v>
      </c>
      <c r="M112" s="58">
        <v>2420</v>
      </c>
      <c r="N112" s="58">
        <v>2.228912757562546</v>
      </c>
    </row>
    <row r="113" spans="1:14" s="49" customFormat="1" ht="12">
      <c r="A113" s="42"/>
      <c r="B113" s="43" t="s">
        <v>180</v>
      </c>
      <c r="C113" s="44">
        <v>1.495</v>
      </c>
      <c r="D113" s="53">
        <v>0.781</v>
      </c>
      <c r="E113" s="53">
        <v>0.8573667514371459</v>
      </c>
      <c r="F113" s="53">
        <v>0.9109287229658283</v>
      </c>
      <c r="G113" s="55"/>
      <c r="H113" s="54">
        <v>0.371</v>
      </c>
      <c r="I113" s="55">
        <v>0</v>
      </c>
      <c r="J113" s="55">
        <v>0</v>
      </c>
      <c r="K113" s="55">
        <v>561.741217461032</v>
      </c>
      <c r="L113" s="55">
        <v>561.741217461032</v>
      </c>
      <c r="M113" s="55">
        <v>561.7</v>
      </c>
      <c r="N113" s="55">
        <v>1.1999787895498384</v>
      </c>
    </row>
    <row r="114" spans="1:14" s="49" customFormat="1" ht="12">
      <c r="A114" s="42"/>
      <c r="B114" s="43" t="s">
        <v>181</v>
      </c>
      <c r="C114" s="44">
        <v>0.52</v>
      </c>
      <c r="D114" s="53">
        <v>1.206</v>
      </c>
      <c r="E114" s="53">
        <v>1.524110339477149</v>
      </c>
      <c r="F114" s="53">
        <v>0.7912812929369157</v>
      </c>
      <c r="G114" s="55"/>
      <c r="H114" s="54">
        <v>0.324</v>
      </c>
      <c r="I114" s="55">
        <v>0</v>
      </c>
      <c r="J114" s="55">
        <v>0</v>
      </c>
      <c r="K114" s="55">
        <v>491.09757387362737</v>
      </c>
      <c r="L114" s="55">
        <v>491.09757387362737</v>
      </c>
      <c r="M114" s="55">
        <v>491.1</v>
      </c>
      <c r="N114" s="55">
        <v>1.2000020191572651</v>
      </c>
    </row>
    <row r="115" spans="1:14" s="49" customFormat="1" ht="12">
      <c r="A115" s="42"/>
      <c r="B115" s="43" t="s">
        <v>182</v>
      </c>
      <c r="C115" s="44">
        <v>2.39</v>
      </c>
      <c r="D115" s="53">
        <v>0.827</v>
      </c>
      <c r="E115" s="53">
        <v>0.7242040153041914</v>
      </c>
      <c r="F115" s="53">
        <v>1.1419434061721276</v>
      </c>
      <c r="G115" s="55"/>
      <c r="H115" s="54">
        <v>0.1</v>
      </c>
      <c r="I115" s="55">
        <v>0</v>
      </c>
      <c r="J115" s="55">
        <v>0</v>
      </c>
      <c r="K115" s="55">
        <v>152.34699820332096</v>
      </c>
      <c r="L115" s="55">
        <v>152.34699820332096</v>
      </c>
      <c r="M115" s="55">
        <v>152.3</v>
      </c>
      <c r="N115" s="55">
        <v>1.1999820898630558</v>
      </c>
    </row>
    <row r="116" spans="1:14" s="49" customFormat="1" ht="12">
      <c r="A116" s="42"/>
      <c r="B116" s="43" t="s">
        <v>183</v>
      </c>
      <c r="C116" s="44">
        <v>4.774</v>
      </c>
      <c r="D116" s="53">
        <v>1.261</v>
      </c>
      <c r="E116" s="53">
        <v>0.6131268715116417</v>
      </c>
      <c r="F116" s="53">
        <v>2.0566705825354723</v>
      </c>
      <c r="G116" s="55"/>
      <c r="H116" s="54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2.0566705825354723</v>
      </c>
    </row>
    <row r="117" spans="1:14" s="49" customFormat="1" ht="12">
      <c r="A117" s="42"/>
      <c r="B117" s="43" t="s">
        <v>184</v>
      </c>
      <c r="C117" s="44">
        <v>1.208</v>
      </c>
      <c r="D117" s="53">
        <v>1.324</v>
      </c>
      <c r="E117" s="53">
        <v>0.9418503760585503</v>
      </c>
      <c r="F117" s="53">
        <v>1.4057434531593724</v>
      </c>
      <c r="G117" s="55"/>
      <c r="H117" s="54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1.4057434531593724</v>
      </c>
    </row>
    <row r="118" spans="1:14" s="49" customFormat="1" ht="12">
      <c r="A118" s="42"/>
      <c r="B118" s="43" t="s">
        <v>185</v>
      </c>
      <c r="C118" s="44">
        <v>0.726</v>
      </c>
      <c r="D118" s="53">
        <v>1.694</v>
      </c>
      <c r="E118" s="53">
        <v>1.2340248371692026</v>
      </c>
      <c r="F118" s="53">
        <v>1.3727438451611391</v>
      </c>
      <c r="G118" s="55"/>
      <c r="H118" s="54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1.3727438451611391</v>
      </c>
    </row>
    <row r="119" spans="1:14" s="49" customFormat="1" ht="12">
      <c r="A119" s="42"/>
      <c r="B119" s="43" t="s">
        <v>186</v>
      </c>
      <c r="C119" s="44">
        <v>1.654</v>
      </c>
      <c r="D119" s="53">
        <v>1.228</v>
      </c>
      <c r="E119" s="53">
        <v>0.8231830414820115</v>
      </c>
      <c r="F119" s="53">
        <v>1.4917702845155547</v>
      </c>
      <c r="G119" s="55"/>
      <c r="H119" s="54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1.4917702845155547</v>
      </c>
    </row>
    <row r="120" spans="1:14" s="49" customFormat="1" ht="12">
      <c r="A120" s="42"/>
      <c r="B120" s="43" t="s">
        <v>187</v>
      </c>
      <c r="C120" s="44">
        <v>0.552</v>
      </c>
      <c r="D120" s="53">
        <v>1.186</v>
      </c>
      <c r="E120" s="53">
        <v>1.4648442427624817</v>
      </c>
      <c r="F120" s="53">
        <v>0.8096423943090206</v>
      </c>
      <c r="G120" s="55"/>
      <c r="H120" s="54">
        <v>0.316</v>
      </c>
      <c r="I120" s="55">
        <v>0</v>
      </c>
      <c r="J120" s="55">
        <v>0</v>
      </c>
      <c r="K120" s="55">
        <v>478.5382880809338</v>
      </c>
      <c r="L120" s="55">
        <v>478.5382880809338</v>
      </c>
      <c r="M120" s="55">
        <v>478.5</v>
      </c>
      <c r="N120" s="55">
        <v>1.1999687672983081</v>
      </c>
    </row>
    <row r="121" spans="1:14" s="49" customFormat="1" ht="12">
      <c r="A121" s="42"/>
      <c r="B121" s="43" t="s">
        <v>188</v>
      </c>
      <c r="C121" s="44">
        <v>2.883</v>
      </c>
      <c r="D121" s="53">
        <v>1.028</v>
      </c>
      <c r="E121" s="53">
        <v>0.686167287878441</v>
      </c>
      <c r="F121" s="53">
        <v>1.4981769288047393</v>
      </c>
      <c r="G121" s="55"/>
      <c r="H121" s="54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1.4981769288047393</v>
      </c>
    </row>
    <row r="122" spans="1:14" s="49" customFormat="1" ht="12">
      <c r="A122" s="59"/>
      <c r="B122" s="43" t="s">
        <v>189</v>
      </c>
      <c r="C122" s="44">
        <v>1.373</v>
      </c>
      <c r="D122" s="53">
        <v>0.713</v>
      </c>
      <c r="E122" s="53">
        <v>0.8889638255778131</v>
      </c>
      <c r="F122" s="53">
        <v>0.8020573835347695</v>
      </c>
      <c r="G122" s="55"/>
      <c r="H122" s="54">
        <v>0.486</v>
      </c>
      <c r="I122" s="55">
        <v>0</v>
      </c>
      <c r="J122" s="55">
        <v>0</v>
      </c>
      <c r="K122" s="55">
        <v>736.3742558216397</v>
      </c>
      <c r="L122" s="55">
        <v>736.3742558216397</v>
      </c>
      <c r="M122" s="55">
        <v>736.4</v>
      </c>
      <c r="N122" s="55">
        <v>1.200013912362653</v>
      </c>
    </row>
    <row r="123" spans="1:14" s="40" customFormat="1" ht="12">
      <c r="A123" s="60">
        <v>11</v>
      </c>
      <c r="B123" s="52" t="s">
        <v>190</v>
      </c>
      <c r="C123" s="35">
        <v>6.373</v>
      </c>
      <c r="D123" s="56">
        <v>1.63</v>
      </c>
      <c r="E123" s="56">
        <v>0.8489642658377562</v>
      </c>
      <c r="F123" s="56"/>
      <c r="G123" s="58"/>
      <c r="H123" s="57"/>
      <c r="I123" s="58">
        <v>0</v>
      </c>
      <c r="J123" s="58">
        <v>0</v>
      </c>
      <c r="K123" s="58">
        <v>109.26335742694857</v>
      </c>
      <c r="L123" s="58">
        <v>109.26335742694857</v>
      </c>
      <c r="M123" s="58">
        <v>276.8</v>
      </c>
      <c r="N123" s="58">
        <v>1.9332992722634224</v>
      </c>
    </row>
    <row r="124" spans="1:14" s="49" customFormat="1" ht="12">
      <c r="A124" s="42"/>
      <c r="B124" s="43" t="s">
        <v>191</v>
      </c>
      <c r="C124" s="44">
        <v>0.423</v>
      </c>
      <c r="D124" s="53">
        <v>1.333</v>
      </c>
      <c r="E124" s="53">
        <v>1.1117943806560269</v>
      </c>
      <c r="F124" s="53">
        <v>1.1989627067672786</v>
      </c>
      <c r="G124" s="55"/>
      <c r="H124" s="54">
        <v>0</v>
      </c>
      <c r="I124" s="55">
        <v>0</v>
      </c>
      <c r="J124" s="55">
        <v>0</v>
      </c>
      <c r="K124" s="55">
        <v>0.7395880858941235</v>
      </c>
      <c r="L124" s="55">
        <v>0.7395880858941235</v>
      </c>
      <c r="M124" s="55">
        <v>55.1</v>
      </c>
      <c r="N124" s="55">
        <v>1.199944476588553</v>
      </c>
    </row>
    <row r="125" spans="1:14" s="49" customFormat="1" ht="12">
      <c r="A125" s="42"/>
      <c r="B125" s="43" t="s">
        <v>192</v>
      </c>
      <c r="C125" s="44">
        <v>0.447</v>
      </c>
      <c r="D125" s="53">
        <v>1.147</v>
      </c>
      <c r="E125" s="53">
        <v>1.0892814904336223</v>
      </c>
      <c r="F125" s="53">
        <v>1.052987689658989</v>
      </c>
      <c r="G125" s="55"/>
      <c r="H125" s="54">
        <v>0.072</v>
      </c>
      <c r="I125" s="55">
        <v>0</v>
      </c>
      <c r="J125" s="55">
        <v>0</v>
      </c>
      <c r="K125" s="55">
        <v>108.52376934105445</v>
      </c>
      <c r="L125" s="55">
        <v>108.52376934105445</v>
      </c>
      <c r="M125" s="55">
        <v>180.8</v>
      </c>
      <c r="N125" s="55">
        <v>1.1999678007337478</v>
      </c>
    </row>
    <row r="126" spans="1:14" s="49" customFormat="1" ht="12">
      <c r="A126" s="42"/>
      <c r="B126" s="43" t="s">
        <v>193</v>
      </c>
      <c r="C126" s="44">
        <v>4.019</v>
      </c>
      <c r="D126" s="53">
        <v>1.752</v>
      </c>
      <c r="E126" s="53">
        <v>0.4456452601026264</v>
      </c>
      <c r="F126" s="53">
        <v>3.931378064240012</v>
      </c>
      <c r="G126" s="55"/>
      <c r="H126" s="54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3.931378064240012</v>
      </c>
    </row>
    <row r="127" spans="1:14" s="49" customFormat="1" ht="12">
      <c r="A127" s="42"/>
      <c r="B127" s="43" t="s">
        <v>194</v>
      </c>
      <c r="C127" s="44">
        <v>0.545</v>
      </c>
      <c r="D127" s="53">
        <v>1.768</v>
      </c>
      <c r="E127" s="53">
        <v>0.7861737399355125</v>
      </c>
      <c r="F127" s="53">
        <v>2.2488667710333643</v>
      </c>
      <c r="G127" s="55"/>
      <c r="H127" s="54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2.2488667710333643</v>
      </c>
    </row>
    <row r="128" spans="1:14" s="49" customFormat="1" ht="12">
      <c r="A128" s="42"/>
      <c r="B128" s="43" t="s">
        <v>195</v>
      </c>
      <c r="C128" s="44">
        <v>0.468</v>
      </c>
      <c r="D128" s="53">
        <v>1.471</v>
      </c>
      <c r="E128" s="53">
        <v>1.072178687081233</v>
      </c>
      <c r="F128" s="53">
        <v>1.3719728042761874</v>
      </c>
      <c r="G128" s="55"/>
      <c r="H128" s="54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40.9</v>
      </c>
      <c r="N128" s="55">
        <v>1.3719728042761874</v>
      </c>
    </row>
    <row r="129" spans="1:14" s="49" customFormat="1" ht="12">
      <c r="A129" s="42"/>
      <c r="B129" s="43" t="s">
        <v>196</v>
      </c>
      <c r="C129" s="44">
        <v>0.471</v>
      </c>
      <c r="D129" s="53">
        <v>1.313</v>
      </c>
      <c r="E129" s="53">
        <v>1.0695701167793308</v>
      </c>
      <c r="F129" s="53">
        <v>1.227596002732089</v>
      </c>
      <c r="G129" s="55"/>
      <c r="H129" s="54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1.227596002732089</v>
      </c>
    </row>
    <row r="130" spans="1:14" s="40" customFormat="1" ht="12">
      <c r="A130" s="51" t="s">
        <v>50</v>
      </c>
      <c r="B130" s="52" t="s">
        <v>197</v>
      </c>
      <c r="C130" s="35">
        <v>9.611</v>
      </c>
      <c r="D130" s="56">
        <v>1.269</v>
      </c>
      <c r="E130" s="56">
        <v>1.0082192496207367</v>
      </c>
      <c r="F130" s="56"/>
      <c r="G130" s="58"/>
      <c r="H130" s="57"/>
      <c r="I130" s="58">
        <v>284.078</v>
      </c>
      <c r="J130" s="58">
        <v>241.467</v>
      </c>
      <c r="K130" s="58">
        <v>1409.114055508219</v>
      </c>
      <c r="L130" s="58">
        <v>1409.114055508219</v>
      </c>
      <c r="M130" s="58">
        <v>1650.6</v>
      </c>
      <c r="N130" s="58">
        <v>1.3710104111429757</v>
      </c>
    </row>
    <row r="131" spans="1:14" s="49" customFormat="1" ht="12">
      <c r="A131" s="42"/>
      <c r="B131" s="43" t="s">
        <v>198</v>
      </c>
      <c r="C131" s="44">
        <v>0.623</v>
      </c>
      <c r="D131" s="53">
        <v>1.901</v>
      </c>
      <c r="E131" s="53">
        <v>0.9024253859719705</v>
      </c>
      <c r="F131" s="53">
        <v>2.106545349400272</v>
      </c>
      <c r="G131" s="55"/>
      <c r="H131" s="54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2.106545349400272</v>
      </c>
    </row>
    <row r="132" spans="1:14" s="49" customFormat="1" ht="12">
      <c r="A132" s="42"/>
      <c r="B132" s="43" t="s">
        <v>199</v>
      </c>
      <c r="C132" s="44">
        <v>0.562</v>
      </c>
      <c r="D132" s="53">
        <v>0.51</v>
      </c>
      <c r="E132" s="53">
        <v>0.9486556660472576</v>
      </c>
      <c r="F132" s="53">
        <v>0.537602860819886</v>
      </c>
      <c r="G132" s="55"/>
      <c r="H132" s="54">
        <v>0.353</v>
      </c>
      <c r="I132" s="55">
        <v>50.435</v>
      </c>
      <c r="J132" s="55">
        <v>42.87</v>
      </c>
      <c r="K132" s="55">
        <v>492.54050562214417</v>
      </c>
      <c r="L132" s="55">
        <v>492.54050562214417</v>
      </c>
      <c r="M132" s="55">
        <v>535.4</v>
      </c>
      <c r="N132" s="55">
        <v>1.1999870026942308</v>
      </c>
    </row>
    <row r="133" spans="1:14" s="49" customFormat="1" ht="12">
      <c r="A133" s="42"/>
      <c r="B133" s="43" t="s">
        <v>128</v>
      </c>
      <c r="C133" s="44">
        <v>3.716</v>
      </c>
      <c r="D133" s="53">
        <v>1.325</v>
      </c>
      <c r="E133" s="53">
        <v>0.5479082600947327</v>
      </c>
      <c r="F133" s="53">
        <v>2.4182880538630847</v>
      </c>
      <c r="G133" s="55"/>
      <c r="H133" s="54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2.4182880538630847</v>
      </c>
    </row>
    <row r="134" spans="1:14" s="49" customFormat="1" ht="12">
      <c r="A134" s="42"/>
      <c r="B134" s="43" t="s">
        <v>200</v>
      </c>
      <c r="C134" s="44">
        <v>0.518</v>
      </c>
      <c r="D134" s="53">
        <v>1.815</v>
      </c>
      <c r="E134" s="53">
        <v>0.9887615093735367</v>
      </c>
      <c r="F134" s="53">
        <v>1.8356297072586842</v>
      </c>
      <c r="G134" s="55"/>
      <c r="H134" s="54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1.8356297072586842</v>
      </c>
    </row>
    <row r="135" spans="1:14" s="49" customFormat="1" ht="24">
      <c r="A135" s="42"/>
      <c r="B135" s="43" t="s">
        <v>201</v>
      </c>
      <c r="C135" s="44">
        <v>0.46</v>
      </c>
      <c r="D135" s="53">
        <v>0.929</v>
      </c>
      <c r="E135" s="53">
        <v>2.1067018793264602</v>
      </c>
      <c r="F135" s="53">
        <v>0.44097364184106264</v>
      </c>
      <c r="G135" s="55"/>
      <c r="H135" s="54">
        <v>0.736</v>
      </c>
      <c r="I135" s="55">
        <v>233.643</v>
      </c>
      <c r="J135" s="55">
        <v>198.597</v>
      </c>
      <c r="K135" s="55">
        <v>916.5735498860749</v>
      </c>
      <c r="L135" s="55">
        <v>916.5735498860749</v>
      </c>
      <c r="M135" s="55">
        <v>1115.2</v>
      </c>
      <c r="N135" s="55">
        <v>1.2000200448377354</v>
      </c>
    </row>
    <row r="136" spans="1:14" s="49" customFormat="1" ht="12">
      <c r="A136" s="42"/>
      <c r="B136" s="43" t="s">
        <v>202</v>
      </c>
      <c r="C136" s="44">
        <v>0.564</v>
      </c>
      <c r="D136" s="53">
        <v>1.353</v>
      </c>
      <c r="E136" s="53">
        <v>0.9469813569851193</v>
      </c>
      <c r="F136" s="53">
        <v>1.4287504078301096</v>
      </c>
      <c r="G136" s="55"/>
      <c r="H136" s="54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1.4287504078301096</v>
      </c>
    </row>
    <row r="137" spans="1:14" s="49" customFormat="1" ht="12">
      <c r="A137" s="42"/>
      <c r="B137" s="43" t="s">
        <v>203</v>
      </c>
      <c r="C137" s="44">
        <v>0.841</v>
      </c>
      <c r="D137" s="53">
        <v>1.715</v>
      </c>
      <c r="E137" s="53">
        <v>0.7920191756894449</v>
      </c>
      <c r="F137" s="53">
        <v>2.1653516134973745</v>
      </c>
      <c r="G137" s="55"/>
      <c r="H137" s="54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2.1653516134973745</v>
      </c>
    </row>
    <row r="138" spans="1:14" s="49" customFormat="1" ht="12">
      <c r="A138" s="42"/>
      <c r="B138" s="43" t="s">
        <v>204</v>
      </c>
      <c r="C138" s="44">
        <v>2.327</v>
      </c>
      <c r="D138" s="53">
        <v>0.958</v>
      </c>
      <c r="E138" s="53">
        <v>0.5905319662199616</v>
      </c>
      <c r="F138" s="53">
        <v>1.6222661173318493</v>
      </c>
      <c r="G138" s="55"/>
      <c r="H138" s="54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1.6222661173318493</v>
      </c>
    </row>
    <row r="139" spans="1:17" s="40" customFormat="1" ht="24">
      <c r="A139" s="51" t="s">
        <v>205</v>
      </c>
      <c r="B139" s="52" t="s">
        <v>206</v>
      </c>
      <c r="C139" s="35">
        <v>22.332000000000004</v>
      </c>
      <c r="D139" s="36">
        <v>0.776</v>
      </c>
      <c r="E139" s="36">
        <v>0.9716837704053646</v>
      </c>
      <c r="F139" s="36"/>
      <c r="G139" s="39"/>
      <c r="H139" s="37"/>
      <c r="I139" s="38">
        <v>535.221</v>
      </c>
      <c r="J139" s="38">
        <v>454.939</v>
      </c>
      <c r="K139" s="38">
        <v>6405.025249060991</v>
      </c>
      <c r="L139" s="38">
        <v>6405.025249060991</v>
      </c>
      <c r="M139" s="39">
        <v>6861.100000000001</v>
      </c>
      <c r="N139" s="39">
        <v>1.0071338792743658</v>
      </c>
      <c r="Q139" s="41"/>
    </row>
    <row r="140" spans="1:14" s="49" customFormat="1" ht="12">
      <c r="A140" s="42"/>
      <c r="B140" s="43" t="s">
        <v>207</v>
      </c>
      <c r="C140" s="44">
        <v>1.465</v>
      </c>
      <c r="D140" s="53">
        <v>0.779</v>
      </c>
      <c r="E140" s="53">
        <v>0.6521736942100231</v>
      </c>
      <c r="F140" s="53">
        <v>1.1944670674636784</v>
      </c>
      <c r="G140" s="55"/>
      <c r="H140" s="54">
        <v>0.005</v>
      </c>
      <c r="I140" s="55">
        <v>0</v>
      </c>
      <c r="J140" s="55">
        <v>0</v>
      </c>
      <c r="K140" s="55">
        <v>8.01456206956925</v>
      </c>
      <c r="L140" s="55">
        <v>8.01456206956925</v>
      </c>
      <c r="M140" s="55">
        <v>9.1</v>
      </c>
      <c r="N140" s="55">
        <v>1.1999899469306223</v>
      </c>
    </row>
    <row r="141" spans="1:14" s="49" customFormat="1" ht="12">
      <c r="A141" s="42"/>
      <c r="B141" s="43" t="s">
        <v>208</v>
      </c>
      <c r="C141" s="44">
        <v>0.65</v>
      </c>
      <c r="D141" s="53">
        <v>0.531</v>
      </c>
      <c r="E141" s="53">
        <v>0.8773627676961554</v>
      </c>
      <c r="F141" s="53">
        <v>0.6052228559850328</v>
      </c>
      <c r="G141" s="55"/>
      <c r="H141" s="54">
        <v>0.339</v>
      </c>
      <c r="I141" s="55">
        <v>0</v>
      </c>
      <c r="J141" s="55">
        <v>0</v>
      </c>
      <c r="K141" s="55">
        <v>514.2453201728068</v>
      </c>
      <c r="L141" s="55">
        <v>514.2453201728068</v>
      </c>
      <c r="M141" s="55">
        <v>514.2</v>
      </c>
      <c r="N141" s="55">
        <v>1.1999475825994115</v>
      </c>
    </row>
    <row r="142" spans="1:14" s="49" customFormat="1" ht="12">
      <c r="A142" s="42"/>
      <c r="B142" s="43" t="s">
        <v>209</v>
      </c>
      <c r="C142" s="44">
        <v>9.153</v>
      </c>
      <c r="D142" s="53">
        <v>1.027</v>
      </c>
      <c r="E142" s="53">
        <v>0.5042910336086313</v>
      </c>
      <c r="F142" s="53">
        <v>2.03652242763656</v>
      </c>
      <c r="G142" s="55"/>
      <c r="H142" s="54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2.03652242763656</v>
      </c>
    </row>
    <row r="143" spans="1:14" s="49" customFormat="1" ht="12">
      <c r="A143" s="42"/>
      <c r="B143" s="43" t="s">
        <v>210</v>
      </c>
      <c r="C143" s="44">
        <v>1.606</v>
      </c>
      <c r="D143" s="53">
        <v>0.528</v>
      </c>
      <c r="E143" s="53">
        <v>0.6364056933963534</v>
      </c>
      <c r="F143" s="53">
        <v>0.8296594538338953</v>
      </c>
      <c r="G143" s="55"/>
      <c r="H143" s="54">
        <v>0.379</v>
      </c>
      <c r="I143" s="55">
        <v>0</v>
      </c>
      <c r="J143" s="55">
        <v>0</v>
      </c>
      <c r="K143" s="55">
        <v>573.8579198796605</v>
      </c>
      <c r="L143" s="55">
        <v>573.8579198796605</v>
      </c>
      <c r="M143" s="55">
        <v>573.9</v>
      </c>
      <c r="N143" s="55">
        <v>1.2000271565037433</v>
      </c>
    </row>
    <row r="144" spans="1:14" s="49" customFormat="1" ht="12">
      <c r="A144" s="42"/>
      <c r="B144" s="43" t="s">
        <v>211</v>
      </c>
      <c r="C144" s="44">
        <v>0.543</v>
      </c>
      <c r="D144" s="53">
        <v>0.524</v>
      </c>
      <c r="E144" s="53">
        <v>0.9571275672404245</v>
      </c>
      <c r="F144" s="53">
        <v>0.5474714321632056</v>
      </c>
      <c r="G144" s="55"/>
      <c r="H144" s="54">
        <v>0.339</v>
      </c>
      <c r="I144" s="55">
        <v>41.389</v>
      </c>
      <c r="J144" s="55">
        <v>35.181</v>
      </c>
      <c r="K144" s="55">
        <v>478.9723908657844</v>
      </c>
      <c r="L144" s="55">
        <v>478.9723908657844</v>
      </c>
      <c r="M144" s="55">
        <v>514.2</v>
      </c>
      <c r="N144" s="55">
        <v>1.2000591531479479</v>
      </c>
    </row>
    <row r="145" spans="1:14" s="49" customFormat="1" ht="12">
      <c r="A145" s="42"/>
      <c r="B145" s="43" t="s">
        <v>212</v>
      </c>
      <c r="C145" s="44">
        <v>0.5</v>
      </c>
      <c r="D145" s="53">
        <v>0.613</v>
      </c>
      <c r="E145" s="53">
        <v>0.9987990840116829</v>
      </c>
      <c r="F145" s="53">
        <v>0.6137370466319227</v>
      </c>
      <c r="G145" s="55"/>
      <c r="H145" s="54">
        <v>0.293</v>
      </c>
      <c r="I145" s="55">
        <v>0</v>
      </c>
      <c r="J145" s="55">
        <v>0</v>
      </c>
      <c r="K145" s="55">
        <v>443.8785013282504</v>
      </c>
      <c r="L145" s="55">
        <v>443.8785013282504</v>
      </c>
      <c r="M145" s="55">
        <v>443.9</v>
      </c>
      <c r="N145" s="55">
        <v>1.2000283948755248</v>
      </c>
    </row>
    <row r="146" spans="1:14" s="49" customFormat="1" ht="24">
      <c r="A146" s="42"/>
      <c r="B146" s="43" t="s">
        <v>213</v>
      </c>
      <c r="C146" s="44">
        <v>0.452</v>
      </c>
      <c r="D146" s="53">
        <v>0.639</v>
      </c>
      <c r="E146" s="53">
        <v>1.4304358755462685</v>
      </c>
      <c r="F146" s="53">
        <v>0.4467169839095182</v>
      </c>
      <c r="G146" s="55"/>
      <c r="H146" s="54">
        <v>0.487</v>
      </c>
      <c r="I146" s="55">
        <v>150.253</v>
      </c>
      <c r="J146" s="55">
        <v>127.715</v>
      </c>
      <c r="K146" s="55">
        <v>610.6796206792769</v>
      </c>
      <c r="L146" s="55">
        <v>610.6796206792769</v>
      </c>
      <c r="M146" s="55">
        <v>738.4</v>
      </c>
      <c r="N146" s="55">
        <v>1.2000054877850206</v>
      </c>
    </row>
    <row r="147" spans="1:14" s="49" customFormat="1" ht="12">
      <c r="A147" s="42"/>
      <c r="B147" s="43" t="s">
        <v>214</v>
      </c>
      <c r="C147" s="44">
        <v>0.88</v>
      </c>
      <c r="D147" s="53">
        <v>0.793</v>
      </c>
      <c r="E147" s="53">
        <v>0.7715659769667184</v>
      </c>
      <c r="F147" s="53">
        <v>1.0277798965650946</v>
      </c>
      <c r="G147" s="55"/>
      <c r="H147" s="54">
        <v>0.117</v>
      </c>
      <c r="I147" s="55">
        <v>0</v>
      </c>
      <c r="J147" s="55">
        <v>0</v>
      </c>
      <c r="K147" s="55">
        <v>177.28137294668954</v>
      </c>
      <c r="L147" s="55">
        <v>177.28137294668954</v>
      </c>
      <c r="M147" s="55">
        <v>177.3</v>
      </c>
      <c r="N147" s="55">
        <v>1.2000180952628834</v>
      </c>
    </row>
    <row r="148" spans="1:14" s="49" customFormat="1" ht="12">
      <c r="A148" s="42"/>
      <c r="B148" s="43" t="s">
        <v>215</v>
      </c>
      <c r="C148" s="44">
        <v>0.561</v>
      </c>
      <c r="D148" s="53">
        <v>0.73</v>
      </c>
      <c r="E148" s="53">
        <v>0.9415804275421564</v>
      </c>
      <c r="F148" s="53">
        <v>0.7752922412645589</v>
      </c>
      <c r="G148" s="55"/>
      <c r="H148" s="54">
        <v>0.224</v>
      </c>
      <c r="I148" s="55">
        <v>0</v>
      </c>
      <c r="J148" s="55">
        <v>0</v>
      </c>
      <c r="K148" s="55">
        <v>340.12143157611587</v>
      </c>
      <c r="L148" s="55">
        <v>340.12143157611587</v>
      </c>
      <c r="M148" s="55">
        <v>340.1</v>
      </c>
      <c r="N148" s="55">
        <v>1.1999732385089168</v>
      </c>
    </row>
    <row r="149" spans="1:14" s="49" customFormat="1" ht="12">
      <c r="A149" s="42"/>
      <c r="B149" s="43" t="s">
        <v>216</v>
      </c>
      <c r="C149" s="44">
        <v>0.417</v>
      </c>
      <c r="D149" s="53">
        <v>0.594</v>
      </c>
      <c r="E149" s="53">
        <v>1.4665499010893321</v>
      </c>
      <c r="F149" s="53">
        <v>0.40503224578910363</v>
      </c>
      <c r="G149" s="55"/>
      <c r="H149" s="54">
        <v>0.486</v>
      </c>
      <c r="I149" s="55">
        <v>180.767</v>
      </c>
      <c r="J149" s="55">
        <v>153.652</v>
      </c>
      <c r="K149" s="55">
        <v>583.413244081178</v>
      </c>
      <c r="L149" s="55">
        <v>583.413244081178</v>
      </c>
      <c r="M149" s="55">
        <v>737.1</v>
      </c>
      <c r="N149" s="55">
        <v>1.2000374862808325</v>
      </c>
    </row>
    <row r="150" spans="1:14" s="49" customFormat="1" ht="24">
      <c r="A150" s="42"/>
      <c r="B150" s="43" t="s">
        <v>217</v>
      </c>
      <c r="C150" s="44">
        <v>0.399</v>
      </c>
      <c r="D150" s="53">
        <v>0.76</v>
      </c>
      <c r="E150" s="53">
        <v>1.488318113869771</v>
      </c>
      <c r="F150" s="53">
        <v>0.5106435196329947</v>
      </c>
      <c r="G150" s="55"/>
      <c r="H150" s="54">
        <v>0.409</v>
      </c>
      <c r="I150" s="55">
        <v>80.449</v>
      </c>
      <c r="J150" s="55">
        <v>68.382</v>
      </c>
      <c r="K150" s="55">
        <v>552.2526885765822</v>
      </c>
      <c r="L150" s="55">
        <v>552.2526885765822</v>
      </c>
      <c r="M150" s="55">
        <v>620.6</v>
      </c>
      <c r="N150" s="55">
        <v>1.199961470418103</v>
      </c>
    </row>
    <row r="151" spans="1:14" s="49" customFormat="1" ht="12">
      <c r="A151" s="42"/>
      <c r="B151" s="43" t="s">
        <v>218</v>
      </c>
      <c r="C151" s="44">
        <v>1.254</v>
      </c>
      <c r="D151" s="53">
        <v>0.504</v>
      </c>
      <c r="E151" s="53">
        <v>0.6823932433618153</v>
      </c>
      <c r="F151" s="53">
        <v>0.7385770666735214</v>
      </c>
      <c r="G151" s="55"/>
      <c r="H151" s="54">
        <v>0.395</v>
      </c>
      <c r="I151" s="55">
        <v>0</v>
      </c>
      <c r="J151" s="55">
        <v>0</v>
      </c>
      <c r="K151" s="55">
        <v>598.6251379449343</v>
      </c>
      <c r="L151" s="55">
        <v>598.6251379449343</v>
      </c>
      <c r="M151" s="55">
        <v>598.6</v>
      </c>
      <c r="N151" s="55">
        <v>1.19998062355963</v>
      </c>
    </row>
    <row r="152" spans="1:14" s="49" customFormat="1" ht="12">
      <c r="A152" s="42"/>
      <c r="B152" s="43" t="s">
        <v>219</v>
      </c>
      <c r="C152" s="44">
        <v>2.969</v>
      </c>
      <c r="D152" s="53">
        <v>0.519</v>
      </c>
      <c r="E152" s="53">
        <v>0.5611947902225853</v>
      </c>
      <c r="F152" s="53">
        <v>0.9248125767421154</v>
      </c>
      <c r="G152" s="55"/>
      <c r="H152" s="54">
        <v>0.459</v>
      </c>
      <c r="I152" s="55">
        <v>0</v>
      </c>
      <c r="J152" s="55">
        <v>0</v>
      </c>
      <c r="K152" s="55">
        <v>695.1458426477384</v>
      </c>
      <c r="L152" s="55">
        <v>695.1458426477384</v>
      </c>
      <c r="M152" s="55">
        <v>695.1</v>
      </c>
      <c r="N152" s="55">
        <v>1.1999818522684988</v>
      </c>
    </row>
    <row r="153" spans="1:14" s="49" customFormat="1" ht="12">
      <c r="A153" s="42"/>
      <c r="B153" s="43" t="s">
        <v>220</v>
      </c>
      <c r="C153" s="44">
        <v>0.538</v>
      </c>
      <c r="D153" s="53">
        <v>0.476</v>
      </c>
      <c r="E153" s="53">
        <v>0.9616308434541423</v>
      </c>
      <c r="F153" s="53">
        <v>0.4949924425159094</v>
      </c>
      <c r="G153" s="55"/>
      <c r="H153" s="54">
        <v>0.365</v>
      </c>
      <c r="I153" s="55">
        <v>82.363</v>
      </c>
      <c r="J153" s="55">
        <v>70.009</v>
      </c>
      <c r="K153" s="55">
        <v>482.9691261918495</v>
      </c>
      <c r="L153" s="55">
        <v>482.9691261918495</v>
      </c>
      <c r="M153" s="55">
        <v>553</v>
      </c>
      <c r="N153" s="55">
        <v>1.2000278875408024</v>
      </c>
    </row>
    <row r="154" spans="1:14" s="49" customFormat="1" ht="12">
      <c r="A154" s="42"/>
      <c r="B154" s="43" t="s">
        <v>221</v>
      </c>
      <c r="C154" s="44">
        <v>0.945</v>
      </c>
      <c r="D154" s="53">
        <v>0.66</v>
      </c>
      <c r="E154" s="53">
        <v>0.7510004632408441</v>
      </c>
      <c r="F154" s="53">
        <v>0.8788276869389088</v>
      </c>
      <c r="G154" s="55"/>
      <c r="H154" s="54">
        <v>0.228</v>
      </c>
      <c r="I154" s="55">
        <v>0</v>
      </c>
      <c r="J154" s="55">
        <v>0</v>
      </c>
      <c r="K154" s="55">
        <v>345.56809010055446</v>
      </c>
      <c r="L154" s="55">
        <v>345.56809010055446</v>
      </c>
      <c r="M154" s="55">
        <v>345.6</v>
      </c>
      <c r="N154" s="55">
        <v>1.2000296571833686</v>
      </c>
    </row>
    <row r="155" spans="1:14" s="40" customFormat="1" ht="12">
      <c r="A155" s="51" t="s">
        <v>222</v>
      </c>
      <c r="B155" s="52" t="s">
        <v>223</v>
      </c>
      <c r="C155" s="35">
        <v>33.732</v>
      </c>
      <c r="D155" s="56">
        <v>0.987</v>
      </c>
      <c r="E155" s="56">
        <v>0.5175301879738379</v>
      </c>
      <c r="F155" s="56"/>
      <c r="G155" s="58"/>
      <c r="H155" s="57"/>
      <c r="I155" s="58">
        <v>470.383</v>
      </c>
      <c r="J155" s="58">
        <v>399.826</v>
      </c>
      <c r="K155" s="58">
        <v>4176.917291762402</v>
      </c>
      <c r="L155" s="58">
        <v>4176.917291762402</v>
      </c>
      <c r="M155" s="58">
        <v>4576.7</v>
      </c>
      <c r="N155" s="58">
        <v>2.0800574825068283</v>
      </c>
    </row>
    <row r="156" spans="1:14" s="49" customFormat="1" ht="12">
      <c r="A156" s="42"/>
      <c r="B156" s="43" t="s">
        <v>224</v>
      </c>
      <c r="C156" s="44">
        <v>1.591</v>
      </c>
      <c r="D156" s="53">
        <v>0.662</v>
      </c>
      <c r="E156" s="53">
        <v>0.8359102638773419</v>
      </c>
      <c r="F156" s="53">
        <v>0.7919510366212458</v>
      </c>
      <c r="G156" s="55"/>
      <c r="H156" s="54">
        <v>0.543</v>
      </c>
      <c r="I156" s="55">
        <v>0</v>
      </c>
      <c r="J156" s="55">
        <v>0</v>
      </c>
      <c r="K156" s="55">
        <v>822.7457284889676</v>
      </c>
      <c r="L156" s="55">
        <v>822.7457284889676</v>
      </c>
      <c r="M156" s="55">
        <v>822.7</v>
      </c>
      <c r="N156" s="55">
        <v>1.199977320499063</v>
      </c>
    </row>
    <row r="157" spans="1:17" s="49" customFormat="1" ht="12">
      <c r="A157" s="42"/>
      <c r="B157" s="43" t="s">
        <v>225</v>
      </c>
      <c r="C157" s="44">
        <v>1.628</v>
      </c>
      <c r="D157" s="45">
        <v>1.103</v>
      </c>
      <c r="E157" s="45">
        <v>0.8283161708607919</v>
      </c>
      <c r="F157" s="45">
        <v>1.3316171273751118</v>
      </c>
      <c r="G157" s="48"/>
      <c r="H157" s="46">
        <v>0</v>
      </c>
      <c r="I157" s="47">
        <v>0</v>
      </c>
      <c r="J157" s="47">
        <v>0</v>
      </c>
      <c r="K157" s="47">
        <v>0</v>
      </c>
      <c r="L157" s="47">
        <v>0</v>
      </c>
      <c r="M157" s="48">
        <v>0</v>
      </c>
      <c r="N157" s="48">
        <v>1.3316171273751118</v>
      </c>
      <c r="Q157" s="50"/>
    </row>
    <row r="158" spans="1:14" s="49" customFormat="1" ht="12">
      <c r="A158" s="42"/>
      <c r="B158" s="43" t="s">
        <v>226</v>
      </c>
      <c r="C158" s="44">
        <v>4.177</v>
      </c>
      <c r="D158" s="53">
        <v>0.774</v>
      </c>
      <c r="E158" s="53">
        <v>0.6290425885612971</v>
      </c>
      <c r="F158" s="53">
        <v>1.2304413311191529</v>
      </c>
      <c r="G158" s="55"/>
      <c r="H158" s="54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1.2304413311191529</v>
      </c>
    </row>
    <row r="159" spans="1:14" s="49" customFormat="1" ht="12">
      <c r="A159" s="42"/>
      <c r="B159" s="43" t="s">
        <v>227</v>
      </c>
      <c r="C159" s="44">
        <v>4.748</v>
      </c>
      <c r="D159" s="53">
        <v>1.213</v>
      </c>
      <c r="E159" s="53">
        <v>0.6137366596770639</v>
      </c>
      <c r="F159" s="53">
        <v>1.9764177043591573</v>
      </c>
      <c r="G159" s="55"/>
      <c r="H159" s="54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1.9764177043591573</v>
      </c>
    </row>
    <row r="160" spans="1:14" s="49" customFormat="1" ht="12">
      <c r="A160" s="42"/>
      <c r="B160" s="43" t="s">
        <v>228</v>
      </c>
      <c r="C160" s="44">
        <v>0.65</v>
      </c>
      <c r="D160" s="53">
        <v>1.421</v>
      </c>
      <c r="E160" s="53">
        <v>1.3196423058115476</v>
      </c>
      <c r="F160" s="53">
        <v>1.0768069451411835</v>
      </c>
      <c r="G160" s="55"/>
      <c r="H160" s="54">
        <v>0.106</v>
      </c>
      <c r="I160" s="55">
        <v>0</v>
      </c>
      <c r="J160" s="55">
        <v>0</v>
      </c>
      <c r="K160" s="55">
        <v>160.20620435445676</v>
      </c>
      <c r="L160" s="55">
        <v>160.20620435445676</v>
      </c>
      <c r="M160" s="55">
        <v>160.2</v>
      </c>
      <c r="N160" s="55">
        <v>1.1999952290650537</v>
      </c>
    </row>
    <row r="161" spans="1:14" s="49" customFormat="1" ht="12">
      <c r="A161" s="42"/>
      <c r="B161" s="43" t="s">
        <v>229</v>
      </c>
      <c r="C161" s="44">
        <v>4.091</v>
      </c>
      <c r="D161" s="53">
        <v>0.42</v>
      </c>
      <c r="E161" s="53">
        <v>0.6317180781475707</v>
      </c>
      <c r="F161" s="53">
        <v>0.8648535391477068</v>
      </c>
      <c r="G161" s="55"/>
      <c r="H161" s="54">
        <v>0.866</v>
      </c>
      <c r="I161" s="55">
        <v>0</v>
      </c>
      <c r="J161" s="55">
        <v>0</v>
      </c>
      <c r="K161" s="55">
        <v>1313.139732958162</v>
      </c>
      <c r="L161" s="55">
        <v>1313.139732958162</v>
      </c>
      <c r="M161" s="55">
        <v>1313.1</v>
      </c>
      <c r="N161" s="55">
        <v>1.1999898591444818</v>
      </c>
    </row>
    <row r="162" spans="1:14" s="49" customFormat="1" ht="12">
      <c r="A162" s="42"/>
      <c r="B162" s="43" t="s">
        <v>230</v>
      </c>
      <c r="C162" s="44">
        <v>1.626</v>
      </c>
      <c r="D162" s="53">
        <v>0.812</v>
      </c>
      <c r="E162" s="53">
        <v>0.8287178264569932</v>
      </c>
      <c r="F162" s="53">
        <v>0.979826877227359</v>
      </c>
      <c r="G162" s="55"/>
      <c r="H162" s="54">
        <v>0.297</v>
      </c>
      <c r="I162" s="55">
        <v>0</v>
      </c>
      <c r="J162" s="55">
        <v>0</v>
      </c>
      <c r="K162" s="55">
        <v>449.79543586582207</v>
      </c>
      <c r="L162" s="55">
        <v>449.79543586582207</v>
      </c>
      <c r="M162" s="55">
        <v>449.8</v>
      </c>
      <c r="N162" s="55">
        <v>1.2000022341259928</v>
      </c>
    </row>
    <row r="163" spans="1:14" s="49" customFormat="1" ht="12">
      <c r="A163" s="42"/>
      <c r="B163" s="43" t="s">
        <v>231</v>
      </c>
      <c r="C163" s="44">
        <v>8.872</v>
      </c>
      <c r="D163" s="53">
        <v>0.914</v>
      </c>
      <c r="E163" s="53">
        <v>0.5616909204199472</v>
      </c>
      <c r="F163" s="53">
        <v>1.6272294366386582</v>
      </c>
      <c r="G163" s="55"/>
      <c r="H163" s="54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1.6272294366386582</v>
      </c>
    </row>
    <row r="164" spans="1:14" s="49" customFormat="1" ht="12">
      <c r="A164" s="42"/>
      <c r="B164" s="43" t="s">
        <v>232</v>
      </c>
      <c r="C164" s="44">
        <v>1.306</v>
      </c>
      <c r="D164" s="53">
        <v>1.841</v>
      </c>
      <c r="E164" s="53">
        <v>0.9088275122904631</v>
      </c>
      <c r="F164" s="53">
        <v>2.025686915397443</v>
      </c>
      <c r="G164" s="55"/>
      <c r="H164" s="54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2.025686915397443</v>
      </c>
    </row>
    <row r="165" spans="1:14" s="49" customFormat="1" ht="12">
      <c r="A165" s="42"/>
      <c r="B165" s="43" t="s">
        <v>233</v>
      </c>
      <c r="C165" s="44">
        <v>1.176</v>
      </c>
      <c r="D165" s="53">
        <v>1.893</v>
      </c>
      <c r="E165" s="53">
        <v>0.953825347620711</v>
      </c>
      <c r="F165" s="53">
        <v>1.9846400651041958</v>
      </c>
      <c r="G165" s="55"/>
      <c r="H165" s="54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1.9846400651041958</v>
      </c>
    </row>
    <row r="166" spans="1:14" s="49" customFormat="1" ht="12">
      <c r="A166" s="42"/>
      <c r="B166" s="43" t="s">
        <v>234</v>
      </c>
      <c r="C166" s="44">
        <v>0.66</v>
      </c>
      <c r="D166" s="53">
        <v>2.123</v>
      </c>
      <c r="E166" s="53">
        <v>1.3072503037712084</v>
      </c>
      <c r="F166" s="53">
        <v>1.6240195116998513</v>
      </c>
      <c r="G166" s="55"/>
      <c r="H166" s="54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1.6240195116998513</v>
      </c>
    </row>
    <row r="167" spans="1:14" s="49" customFormat="1" ht="12">
      <c r="A167" s="42"/>
      <c r="B167" s="43" t="s">
        <v>235</v>
      </c>
      <c r="C167" s="44">
        <v>1.793</v>
      </c>
      <c r="D167" s="53">
        <v>1.348</v>
      </c>
      <c r="E167" s="53">
        <v>0.7982659254885545</v>
      </c>
      <c r="F167" s="53">
        <v>1.6886603285427693</v>
      </c>
      <c r="G167" s="55"/>
      <c r="H167" s="54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1.6886603285427693</v>
      </c>
    </row>
    <row r="168" spans="1:14" s="49" customFormat="1" ht="12">
      <c r="A168" s="42"/>
      <c r="B168" s="43" t="s">
        <v>236</v>
      </c>
      <c r="C168" s="44">
        <v>0.583</v>
      </c>
      <c r="D168" s="53">
        <v>0.316</v>
      </c>
      <c r="E168" s="53">
        <v>1.4136344722307266</v>
      </c>
      <c r="F168" s="53">
        <v>0.22353727657854117</v>
      </c>
      <c r="G168" s="55"/>
      <c r="H168" s="54">
        <v>0.805</v>
      </c>
      <c r="I168" s="55">
        <v>470.383</v>
      </c>
      <c r="J168" s="55">
        <v>399.826</v>
      </c>
      <c r="K168" s="55">
        <v>820.2443425467313</v>
      </c>
      <c r="L168" s="55">
        <v>820.2443425467313</v>
      </c>
      <c r="M168" s="55">
        <v>1220.1</v>
      </c>
      <c r="N168" s="55">
        <v>1.200023735842581</v>
      </c>
    </row>
    <row r="169" spans="1:14" s="49" customFormat="1" ht="12">
      <c r="A169" s="42"/>
      <c r="B169" s="43" t="s">
        <v>237</v>
      </c>
      <c r="C169" s="44">
        <v>0.831</v>
      </c>
      <c r="D169" s="53">
        <v>0.885</v>
      </c>
      <c r="E169" s="53">
        <v>1.141501684422986</v>
      </c>
      <c r="F169" s="53">
        <v>0.7752945195585549</v>
      </c>
      <c r="G169" s="55"/>
      <c r="H169" s="54">
        <v>0.403</v>
      </c>
      <c r="I169" s="55">
        <v>0</v>
      </c>
      <c r="J169" s="55">
        <v>0</v>
      </c>
      <c r="K169" s="55">
        <v>610.7858475482614</v>
      </c>
      <c r="L169" s="55">
        <v>610.7858475482614</v>
      </c>
      <c r="M169" s="55">
        <v>610.8</v>
      </c>
      <c r="N169" s="55">
        <v>1.2000098408040056</v>
      </c>
    </row>
    <row r="170" spans="1:14" s="40" customFormat="1" ht="12">
      <c r="A170" s="51" t="s">
        <v>238</v>
      </c>
      <c r="B170" s="52" t="s">
        <v>239</v>
      </c>
      <c r="C170" s="35">
        <v>19.009999999999998</v>
      </c>
      <c r="D170" s="56">
        <v>0.915</v>
      </c>
      <c r="E170" s="56">
        <v>0.9790277130190708</v>
      </c>
      <c r="F170" s="56"/>
      <c r="G170" s="58"/>
      <c r="H170" s="57"/>
      <c r="I170" s="58">
        <v>0</v>
      </c>
      <c r="J170" s="58">
        <v>0</v>
      </c>
      <c r="K170" s="58">
        <v>2861.222213624909</v>
      </c>
      <c r="L170" s="58">
        <v>2861.222213624909</v>
      </c>
      <c r="M170" s="58">
        <v>2920.9</v>
      </c>
      <c r="N170" s="58">
        <v>1.0360100531069716</v>
      </c>
    </row>
    <row r="171" spans="1:14" s="49" customFormat="1" ht="12">
      <c r="A171" s="59"/>
      <c r="B171" s="43" t="s">
        <v>240</v>
      </c>
      <c r="C171" s="44">
        <v>0.98</v>
      </c>
      <c r="D171" s="53">
        <v>0.603</v>
      </c>
      <c r="E171" s="53">
        <v>0.7458438722300267</v>
      </c>
      <c r="F171" s="53">
        <v>0.808480195992048</v>
      </c>
      <c r="G171" s="55"/>
      <c r="H171" s="54">
        <v>0.286</v>
      </c>
      <c r="I171" s="55">
        <v>0</v>
      </c>
      <c r="J171" s="55">
        <v>0</v>
      </c>
      <c r="K171" s="55">
        <v>433.8616425413669</v>
      </c>
      <c r="L171" s="55">
        <v>433.8616425413669</v>
      </c>
      <c r="M171" s="55">
        <v>433.9</v>
      </c>
      <c r="N171" s="55">
        <v>1.200034614041007</v>
      </c>
    </row>
    <row r="172" spans="1:17" s="49" customFormat="1" ht="12">
      <c r="A172" s="59"/>
      <c r="B172" s="43" t="s">
        <v>241</v>
      </c>
      <c r="C172" s="44">
        <v>0.792</v>
      </c>
      <c r="D172" s="45">
        <v>1.073</v>
      </c>
      <c r="E172" s="45">
        <v>0.8099971014567887</v>
      </c>
      <c r="F172" s="45">
        <v>1.324696098381337</v>
      </c>
      <c r="G172" s="48"/>
      <c r="H172" s="46">
        <v>0</v>
      </c>
      <c r="I172" s="47">
        <v>0</v>
      </c>
      <c r="J172" s="47">
        <v>0</v>
      </c>
      <c r="K172" s="47">
        <v>0</v>
      </c>
      <c r="L172" s="47">
        <v>0</v>
      </c>
      <c r="M172" s="48">
        <v>0</v>
      </c>
      <c r="N172" s="48">
        <v>1.324696098381337</v>
      </c>
      <c r="Q172" s="50"/>
    </row>
    <row r="173" spans="1:14" s="49" customFormat="1" ht="12">
      <c r="A173" s="42"/>
      <c r="B173" s="43" t="s">
        <v>242</v>
      </c>
      <c r="C173" s="44">
        <v>2.943</v>
      </c>
      <c r="D173" s="53">
        <v>0.623</v>
      </c>
      <c r="E173" s="53">
        <v>0.5655770131378963</v>
      </c>
      <c r="F173" s="53">
        <v>1.1015299164007981</v>
      </c>
      <c r="G173" s="55"/>
      <c r="H173" s="54">
        <v>0.164</v>
      </c>
      <c r="I173" s="55">
        <v>0</v>
      </c>
      <c r="J173" s="55">
        <v>0</v>
      </c>
      <c r="K173" s="55">
        <v>248.49052783679144</v>
      </c>
      <c r="L173" s="55">
        <v>248.49052783679144</v>
      </c>
      <c r="M173" s="55">
        <v>248.5</v>
      </c>
      <c r="N173" s="55">
        <v>1.2000037535624037</v>
      </c>
    </row>
    <row r="174" spans="1:14" s="49" customFormat="1" ht="12">
      <c r="A174" s="42"/>
      <c r="B174" s="43" t="s">
        <v>243</v>
      </c>
      <c r="C174" s="44">
        <v>0.477</v>
      </c>
      <c r="D174" s="53">
        <v>1.098</v>
      </c>
      <c r="E174" s="53">
        <v>1.5501386413047038</v>
      </c>
      <c r="F174" s="53">
        <v>0.7083237400467918</v>
      </c>
      <c r="G174" s="55"/>
      <c r="H174" s="54">
        <v>0.364</v>
      </c>
      <c r="I174" s="55">
        <v>0</v>
      </c>
      <c r="J174" s="55">
        <v>0</v>
      </c>
      <c r="K174" s="55">
        <v>551.1777537770923</v>
      </c>
      <c r="L174" s="55">
        <v>551.1777537770923</v>
      </c>
      <c r="M174" s="55">
        <v>551.2</v>
      </c>
      <c r="N174" s="55">
        <v>1.2000198446682624</v>
      </c>
    </row>
    <row r="175" spans="1:14" s="49" customFormat="1" ht="12">
      <c r="A175" s="42"/>
      <c r="B175" s="43" t="s">
        <v>244</v>
      </c>
      <c r="C175" s="44">
        <v>0.854</v>
      </c>
      <c r="D175" s="53">
        <v>0.647</v>
      </c>
      <c r="E175" s="53">
        <v>0.7857186732352903</v>
      </c>
      <c r="F175" s="53">
        <v>0.8234499472131678</v>
      </c>
      <c r="G175" s="55"/>
      <c r="H175" s="54">
        <v>0.253</v>
      </c>
      <c r="I175" s="55">
        <v>0</v>
      </c>
      <c r="J175" s="55">
        <v>0</v>
      </c>
      <c r="K175" s="55">
        <v>383.0638576976173</v>
      </c>
      <c r="L175" s="55">
        <v>383.0638576976173</v>
      </c>
      <c r="M175" s="55">
        <v>383.1</v>
      </c>
      <c r="N175" s="55">
        <v>1.2000355277210222</v>
      </c>
    </row>
    <row r="176" spans="1:14" s="49" customFormat="1" ht="12">
      <c r="A176" s="42"/>
      <c r="B176" s="43" t="s">
        <v>245</v>
      </c>
      <c r="C176" s="44">
        <v>0.564</v>
      </c>
      <c r="D176" s="53">
        <v>0.915</v>
      </c>
      <c r="E176" s="53">
        <v>0.9451864550333294</v>
      </c>
      <c r="F176" s="53">
        <v>0.968062962738643</v>
      </c>
      <c r="G176" s="55"/>
      <c r="H176" s="54">
        <v>0.124</v>
      </c>
      <c r="I176" s="55">
        <v>0</v>
      </c>
      <c r="J176" s="55">
        <v>0</v>
      </c>
      <c r="K176" s="55">
        <v>187.4520604156585</v>
      </c>
      <c r="L176" s="55">
        <v>187.4520604156585</v>
      </c>
      <c r="M176" s="55">
        <v>247</v>
      </c>
      <c r="N176" s="55">
        <v>1.200059316313382</v>
      </c>
    </row>
    <row r="177" spans="1:14" s="49" customFormat="1" ht="12">
      <c r="A177" s="42"/>
      <c r="B177" s="43" t="s">
        <v>246</v>
      </c>
      <c r="C177" s="44">
        <v>0.787</v>
      </c>
      <c r="D177" s="53">
        <v>0.744</v>
      </c>
      <c r="E177" s="53">
        <v>0.8121217251503946</v>
      </c>
      <c r="F177" s="53">
        <v>0.9161188242590366</v>
      </c>
      <c r="G177" s="55"/>
      <c r="H177" s="54">
        <v>0.181</v>
      </c>
      <c r="I177" s="55">
        <v>0</v>
      </c>
      <c r="J177" s="55">
        <v>0</v>
      </c>
      <c r="K177" s="55">
        <v>275.0780746721014</v>
      </c>
      <c r="L177" s="55">
        <v>275.0780746721014</v>
      </c>
      <c r="M177" s="55">
        <v>275.1</v>
      </c>
      <c r="N177" s="55">
        <v>1.2000226269864283</v>
      </c>
    </row>
    <row r="178" spans="1:14" s="49" customFormat="1" ht="12">
      <c r="A178" s="42"/>
      <c r="B178" s="43" t="s">
        <v>195</v>
      </c>
      <c r="C178" s="44">
        <v>0.47</v>
      </c>
      <c r="D178" s="53">
        <v>1.193</v>
      </c>
      <c r="E178" s="53">
        <v>1.55474856982712</v>
      </c>
      <c r="F178" s="53">
        <v>0.7673266424889881</v>
      </c>
      <c r="G178" s="55"/>
      <c r="H178" s="54">
        <v>0.316</v>
      </c>
      <c r="I178" s="55">
        <v>0</v>
      </c>
      <c r="J178" s="55">
        <v>0</v>
      </c>
      <c r="K178" s="55">
        <v>479.3378211865192</v>
      </c>
      <c r="L178" s="55">
        <v>479.3378211865192</v>
      </c>
      <c r="M178" s="55">
        <v>479.3</v>
      </c>
      <c r="N178" s="55">
        <v>1.1999658607791144</v>
      </c>
    </row>
    <row r="179" spans="1:14" s="49" customFormat="1" ht="12">
      <c r="A179" s="42"/>
      <c r="B179" s="43" t="s">
        <v>247</v>
      </c>
      <c r="C179" s="44">
        <v>1.05</v>
      </c>
      <c r="D179" s="53">
        <v>1.353</v>
      </c>
      <c r="E179" s="53">
        <v>0.7278263695535742</v>
      </c>
      <c r="F179" s="53">
        <v>1.8589598516880994</v>
      </c>
      <c r="G179" s="55"/>
      <c r="H179" s="54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1.8589598516880994</v>
      </c>
    </row>
    <row r="180" spans="1:17" s="49" customFormat="1" ht="12">
      <c r="A180" s="42"/>
      <c r="B180" s="43" t="s">
        <v>248</v>
      </c>
      <c r="C180" s="44">
        <v>8.717</v>
      </c>
      <c r="D180" s="45">
        <v>0.981</v>
      </c>
      <c r="E180" s="45">
        <v>0.505965327648671</v>
      </c>
      <c r="F180" s="45">
        <v>1.9388680338214412</v>
      </c>
      <c r="G180" s="48"/>
      <c r="H180" s="46">
        <v>0</v>
      </c>
      <c r="I180" s="47">
        <v>0</v>
      </c>
      <c r="J180" s="47">
        <v>0</v>
      </c>
      <c r="K180" s="47">
        <v>0</v>
      </c>
      <c r="L180" s="47">
        <v>0</v>
      </c>
      <c r="M180" s="48">
        <v>0</v>
      </c>
      <c r="N180" s="48">
        <v>1.9388680338214412</v>
      </c>
      <c r="Q180" s="50"/>
    </row>
    <row r="181" spans="1:14" s="49" customFormat="1" ht="12">
      <c r="A181" s="42"/>
      <c r="B181" s="43" t="s">
        <v>249</v>
      </c>
      <c r="C181" s="44">
        <v>0.522</v>
      </c>
      <c r="D181" s="53">
        <v>0.797</v>
      </c>
      <c r="E181" s="53">
        <v>0.9829707752706927</v>
      </c>
      <c r="F181" s="53">
        <v>0.8108074217979883</v>
      </c>
      <c r="G181" s="55"/>
      <c r="H181" s="54">
        <v>0.2</v>
      </c>
      <c r="I181" s="55">
        <v>0</v>
      </c>
      <c r="J181" s="55">
        <v>0</v>
      </c>
      <c r="K181" s="55">
        <v>302.76047549776166</v>
      </c>
      <c r="L181" s="55">
        <v>302.76047549776166</v>
      </c>
      <c r="M181" s="55">
        <v>302.8</v>
      </c>
      <c r="N181" s="55">
        <v>1.200050807962641</v>
      </c>
    </row>
    <row r="182" spans="1:14" s="49" customFormat="1" ht="12">
      <c r="A182" s="42"/>
      <c r="B182" s="43" t="s">
        <v>250</v>
      </c>
      <c r="C182" s="44">
        <v>0.854</v>
      </c>
      <c r="D182" s="53">
        <v>1.167</v>
      </c>
      <c r="E182" s="53">
        <v>0.7857186732352903</v>
      </c>
      <c r="F182" s="53">
        <v>1.4852644333814016</v>
      </c>
      <c r="G182" s="55"/>
      <c r="H182" s="54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1.4852644333814016</v>
      </c>
    </row>
    <row r="183" spans="1:14" s="40" customFormat="1" ht="24">
      <c r="A183" s="51" t="s">
        <v>251</v>
      </c>
      <c r="B183" s="52" t="s">
        <v>252</v>
      </c>
      <c r="C183" s="35">
        <v>11.281</v>
      </c>
      <c r="D183" s="56">
        <v>1.449</v>
      </c>
      <c r="E183" s="56">
        <v>0.9707541457684719</v>
      </c>
      <c r="F183" s="56"/>
      <c r="G183" s="58"/>
      <c r="H183" s="57"/>
      <c r="I183" s="58">
        <v>129.07</v>
      </c>
      <c r="J183" s="58">
        <v>109.71</v>
      </c>
      <c r="K183" s="58">
        <v>572.6264287386031</v>
      </c>
      <c r="L183" s="58">
        <v>572.6264287386031</v>
      </c>
      <c r="M183" s="58">
        <v>817.6</v>
      </c>
      <c r="N183" s="58">
        <v>1.5337495085617254</v>
      </c>
    </row>
    <row r="184" spans="1:14" s="49" customFormat="1" ht="12">
      <c r="A184" s="42"/>
      <c r="B184" s="43" t="s">
        <v>253</v>
      </c>
      <c r="C184" s="44">
        <v>0.657</v>
      </c>
      <c r="D184" s="53">
        <v>0.383</v>
      </c>
      <c r="E184" s="53">
        <v>0.8542985344726176</v>
      </c>
      <c r="F184" s="53">
        <v>0.4483210312849672</v>
      </c>
      <c r="G184" s="55"/>
      <c r="H184" s="54">
        <v>0.422</v>
      </c>
      <c r="I184" s="55">
        <v>129.07</v>
      </c>
      <c r="J184" s="55">
        <v>109.71</v>
      </c>
      <c r="K184" s="55">
        <v>529.9231298869473</v>
      </c>
      <c r="L184" s="55">
        <v>529.9231298869473</v>
      </c>
      <c r="M184" s="55">
        <v>639.6</v>
      </c>
      <c r="N184" s="55">
        <v>1.1999610666832432</v>
      </c>
    </row>
    <row r="185" spans="1:14" s="49" customFormat="1" ht="12">
      <c r="A185" s="59"/>
      <c r="B185" s="43" t="s">
        <v>254</v>
      </c>
      <c r="C185" s="44">
        <v>0.251</v>
      </c>
      <c r="D185" s="53">
        <v>2.277</v>
      </c>
      <c r="E185" s="53">
        <v>1.9042662728257869</v>
      </c>
      <c r="F185" s="53">
        <v>1.1957361386341756</v>
      </c>
      <c r="G185" s="55"/>
      <c r="H185" s="54">
        <v>0.002</v>
      </c>
      <c r="I185" s="55">
        <v>0</v>
      </c>
      <c r="J185" s="55">
        <v>0</v>
      </c>
      <c r="K185" s="55">
        <v>3.0897830938568687</v>
      </c>
      <c r="L185" s="55">
        <v>3.0897830938568687</v>
      </c>
      <c r="M185" s="55">
        <v>119</v>
      </c>
      <c r="N185" s="55">
        <v>1.200014099200513</v>
      </c>
    </row>
    <row r="186" spans="1:14" s="49" customFormat="1" ht="12">
      <c r="A186" s="42"/>
      <c r="B186" s="43" t="s">
        <v>255</v>
      </c>
      <c r="C186" s="44">
        <v>0.518</v>
      </c>
      <c r="D186" s="53">
        <v>1.626</v>
      </c>
      <c r="E186" s="53">
        <v>0.9594814130974544</v>
      </c>
      <c r="F186" s="53">
        <v>1.694665449277283</v>
      </c>
      <c r="G186" s="55"/>
      <c r="H186" s="54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1.694665449277283</v>
      </c>
    </row>
    <row r="187" spans="1:14" s="49" customFormat="1" ht="12">
      <c r="A187" s="42"/>
      <c r="B187" s="43" t="s">
        <v>256</v>
      </c>
      <c r="C187" s="44">
        <v>0.756</v>
      </c>
      <c r="D187" s="53">
        <v>0.929</v>
      </c>
      <c r="E187" s="53">
        <v>0.8029682807552214</v>
      </c>
      <c r="F187" s="53">
        <v>1.156957282454845</v>
      </c>
      <c r="G187" s="55"/>
      <c r="H187" s="54">
        <v>0.026</v>
      </c>
      <c r="I187" s="55">
        <v>0</v>
      </c>
      <c r="J187" s="55">
        <v>0</v>
      </c>
      <c r="K187" s="55">
        <v>39.61351575779887</v>
      </c>
      <c r="L187" s="55">
        <v>39.61351575779887</v>
      </c>
      <c r="M187" s="55">
        <v>39.6</v>
      </c>
      <c r="N187" s="55">
        <v>1.1999853142309078</v>
      </c>
    </row>
    <row r="188" spans="1:14" s="49" customFormat="1" ht="12">
      <c r="A188" s="42"/>
      <c r="B188" s="43" t="s">
        <v>257</v>
      </c>
      <c r="C188" s="44">
        <v>0.861</v>
      </c>
      <c r="D188" s="53">
        <v>2.397</v>
      </c>
      <c r="E188" s="53">
        <v>0.7614260576801668</v>
      </c>
      <c r="F188" s="53">
        <v>3.148040411570532</v>
      </c>
      <c r="G188" s="55"/>
      <c r="H188" s="54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3.148040411570532</v>
      </c>
    </row>
    <row r="189" spans="1:14" s="49" customFormat="1" ht="12">
      <c r="A189" s="42"/>
      <c r="B189" s="43" t="s">
        <v>258</v>
      </c>
      <c r="C189" s="44">
        <v>0.695</v>
      </c>
      <c r="D189" s="53">
        <v>2.546</v>
      </c>
      <c r="E189" s="53">
        <v>0.8328667267726925</v>
      </c>
      <c r="F189" s="53">
        <v>3.0569116500374482</v>
      </c>
      <c r="G189" s="55"/>
      <c r="H189" s="54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3.0569116500374482</v>
      </c>
    </row>
    <row r="190" spans="1:14" s="49" customFormat="1" ht="12">
      <c r="A190" s="42"/>
      <c r="B190" s="43" t="s">
        <v>259</v>
      </c>
      <c r="C190" s="44">
        <v>0.957</v>
      </c>
      <c r="D190" s="53">
        <v>2.405</v>
      </c>
      <c r="E190" s="53">
        <v>0.7314218940547983</v>
      </c>
      <c r="F190" s="53">
        <v>3.288115955440372</v>
      </c>
      <c r="G190" s="55"/>
      <c r="H190" s="54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3.288115955440372</v>
      </c>
    </row>
    <row r="191" spans="1:14" s="49" customFormat="1" ht="12">
      <c r="A191" s="42"/>
      <c r="B191" s="43" t="s">
        <v>260</v>
      </c>
      <c r="C191" s="44">
        <v>1.306</v>
      </c>
      <c r="D191" s="53">
        <v>1.804</v>
      </c>
      <c r="E191" s="53">
        <v>0.6595108335358522</v>
      </c>
      <c r="F191" s="53">
        <v>2.7353606768340244</v>
      </c>
      <c r="G191" s="55"/>
      <c r="H191" s="54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2.7353606768340244</v>
      </c>
    </row>
    <row r="192" spans="1:14" s="49" customFormat="1" ht="12">
      <c r="A192" s="42"/>
      <c r="B192" s="43" t="s">
        <v>261</v>
      </c>
      <c r="C192" s="44">
        <v>0.325</v>
      </c>
      <c r="D192" s="53">
        <v>2.321</v>
      </c>
      <c r="E192" s="53">
        <v>1.7087796434659408</v>
      </c>
      <c r="F192" s="53">
        <v>1.3582792894771878</v>
      </c>
      <c r="G192" s="55"/>
      <c r="H192" s="54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19.4</v>
      </c>
      <c r="N192" s="55">
        <v>1.3582792894771878</v>
      </c>
    </row>
    <row r="193" spans="1:17" s="49" customFormat="1" ht="12">
      <c r="A193" s="42"/>
      <c r="B193" s="43" t="s">
        <v>262</v>
      </c>
      <c r="C193" s="44">
        <v>4.632</v>
      </c>
      <c r="D193" s="45">
        <v>0.834</v>
      </c>
      <c r="E193" s="45">
        <v>0.5179197521630204</v>
      </c>
      <c r="F193" s="45">
        <v>1.6102880736193472</v>
      </c>
      <c r="G193" s="48"/>
      <c r="H193" s="46">
        <v>0</v>
      </c>
      <c r="I193" s="47">
        <v>0</v>
      </c>
      <c r="J193" s="47">
        <v>0</v>
      </c>
      <c r="K193" s="47">
        <v>0</v>
      </c>
      <c r="L193" s="47">
        <v>0</v>
      </c>
      <c r="M193" s="48">
        <v>0</v>
      </c>
      <c r="N193" s="48">
        <v>1.6102880736193472</v>
      </c>
      <c r="Q193" s="50"/>
    </row>
    <row r="194" spans="1:14" s="49" customFormat="1" ht="12">
      <c r="A194" s="42"/>
      <c r="B194" s="43" t="s">
        <v>263</v>
      </c>
      <c r="C194" s="44">
        <v>0.323</v>
      </c>
      <c r="D194" s="53">
        <v>2.685</v>
      </c>
      <c r="E194" s="53">
        <v>1.7122393608640605</v>
      </c>
      <c r="F194" s="53">
        <v>1.5681218767480312</v>
      </c>
      <c r="G194" s="55"/>
      <c r="H194" s="54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1.5681218767480312</v>
      </c>
    </row>
    <row r="195" spans="1:14" s="40" customFormat="1" ht="12">
      <c r="A195" s="51" t="s">
        <v>264</v>
      </c>
      <c r="B195" s="52" t="s">
        <v>265</v>
      </c>
      <c r="C195" s="35">
        <v>13.006</v>
      </c>
      <c r="D195" s="56">
        <v>1.17</v>
      </c>
      <c r="E195" s="56">
        <v>0.5456149126169716</v>
      </c>
      <c r="F195" s="56"/>
      <c r="G195" s="58"/>
      <c r="H195" s="57"/>
      <c r="I195" s="58">
        <v>34.52</v>
      </c>
      <c r="J195" s="58">
        <v>29.342</v>
      </c>
      <c r="K195" s="58">
        <v>2061.1493673179557</v>
      </c>
      <c r="L195" s="58">
        <v>2061.1493673179557</v>
      </c>
      <c r="M195" s="58">
        <v>2090.5</v>
      </c>
      <c r="N195" s="58">
        <v>2.3386802210084734</v>
      </c>
    </row>
    <row r="196" spans="1:14" s="49" customFormat="1" ht="12">
      <c r="A196" s="42"/>
      <c r="B196" s="43" t="s">
        <v>266</v>
      </c>
      <c r="C196" s="44">
        <v>1.064</v>
      </c>
      <c r="D196" s="53">
        <v>1.425</v>
      </c>
      <c r="E196" s="53">
        <v>1.0014101030387708</v>
      </c>
      <c r="F196" s="53">
        <v>1.4229934326364886</v>
      </c>
      <c r="G196" s="55"/>
      <c r="H196" s="54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1.4229934326364886</v>
      </c>
    </row>
    <row r="197" spans="1:14" s="49" customFormat="1" ht="12">
      <c r="A197" s="42"/>
      <c r="B197" s="43" t="s">
        <v>116</v>
      </c>
      <c r="C197" s="44">
        <v>0.954</v>
      </c>
      <c r="D197" s="53">
        <v>0.768</v>
      </c>
      <c r="E197" s="53">
        <v>1.0590205773656667</v>
      </c>
      <c r="F197" s="53">
        <v>0.7251983733030138</v>
      </c>
      <c r="G197" s="55"/>
      <c r="H197" s="54">
        <v>0.48</v>
      </c>
      <c r="I197" s="55">
        <v>0</v>
      </c>
      <c r="J197" s="55">
        <v>0</v>
      </c>
      <c r="K197" s="55">
        <v>727.2579736114319</v>
      </c>
      <c r="L197" s="55">
        <v>727.2579736114319</v>
      </c>
      <c r="M197" s="55">
        <v>727.3</v>
      </c>
      <c r="N197" s="55">
        <v>1.200027437578384</v>
      </c>
    </row>
    <row r="198" spans="1:14" s="49" customFormat="1" ht="12">
      <c r="A198" s="42"/>
      <c r="B198" s="43" t="s">
        <v>267</v>
      </c>
      <c r="C198" s="44">
        <v>1.567</v>
      </c>
      <c r="D198" s="53">
        <v>1.317</v>
      </c>
      <c r="E198" s="53">
        <v>0.8410279168610539</v>
      </c>
      <c r="F198" s="53">
        <v>1.5659408844778946</v>
      </c>
      <c r="G198" s="55"/>
      <c r="H198" s="54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1.5659408844778946</v>
      </c>
    </row>
    <row r="199" spans="1:14" s="49" customFormat="1" ht="12">
      <c r="A199" s="42"/>
      <c r="B199" s="43" t="s">
        <v>268</v>
      </c>
      <c r="C199" s="44">
        <v>1.553</v>
      </c>
      <c r="D199" s="53">
        <v>1.579</v>
      </c>
      <c r="E199" s="53">
        <v>0.8440862609949669</v>
      </c>
      <c r="F199" s="53">
        <v>1.8706618896257752</v>
      </c>
      <c r="G199" s="55"/>
      <c r="H199" s="54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1.8706618896257752</v>
      </c>
    </row>
    <row r="200" spans="1:14" s="49" customFormat="1" ht="12">
      <c r="A200" s="42"/>
      <c r="B200" s="43" t="s">
        <v>269</v>
      </c>
      <c r="C200" s="44">
        <v>1.3</v>
      </c>
      <c r="D200" s="53">
        <v>0.847</v>
      </c>
      <c r="E200" s="53">
        <v>0.9107062384803462</v>
      </c>
      <c r="F200" s="53">
        <v>0.93004743375136</v>
      </c>
      <c r="G200" s="55"/>
      <c r="H200" s="54">
        <v>0.32</v>
      </c>
      <c r="I200" s="55">
        <v>0</v>
      </c>
      <c r="J200" s="55">
        <v>0</v>
      </c>
      <c r="K200" s="55">
        <v>484.5433572536687</v>
      </c>
      <c r="L200" s="55">
        <v>484.5433572536687</v>
      </c>
      <c r="M200" s="55">
        <v>484.5</v>
      </c>
      <c r="N200" s="55">
        <v>1.1999758444693995</v>
      </c>
    </row>
    <row r="201" spans="1:14" s="49" customFormat="1" ht="12">
      <c r="A201" s="42"/>
      <c r="B201" s="43" t="s">
        <v>270</v>
      </c>
      <c r="C201" s="44">
        <v>0.79</v>
      </c>
      <c r="D201" s="53">
        <v>0.676</v>
      </c>
      <c r="E201" s="53">
        <v>1.1747029401751725</v>
      </c>
      <c r="F201" s="53">
        <v>0.5754646361055284</v>
      </c>
      <c r="G201" s="55"/>
      <c r="H201" s="54">
        <v>0.58</v>
      </c>
      <c r="I201" s="55">
        <v>34.52</v>
      </c>
      <c r="J201" s="55">
        <v>29.342</v>
      </c>
      <c r="K201" s="55">
        <v>849.3480364528548</v>
      </c>
      <c r="L201" s="55">
        <v>849.3480364528548</v>
      </c>
      <c r="M201" s="55">
        <v>878.7</v>
      </c>
      <c r="N201" s="55">
        <v>1.2000070816639359</v>
      </c>
    </row>
    <row r="202" spans="1:14" s="49" customFormat="1" ht="12">
      <c r="A202" s="42"/>
      <c r="B202" s="43" t="s">
        <v>271</v>
      </c>
      <c r="C202" s="44">
        <v>5.778</v>
      </c>
      <c r="D202" s="53">
        <v>1.181</v>
      </c>
      <c r="E202" s="53">
        <v>0.5967472475649563</v>
      </c>
      <c r="F202" s="53">
        <v>1.9790623330381552</v>
      </c>
      <c r="G202" s="55"/>
      <c r="H202" s="54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1.9790623330381552</v>
      </c>
    </row>
    <row r="203" spans="1:14" s="40" customFormat="1" ht="12">
      <c r="A203" s="51" t="s">
        <v>272</v>
      </c>
      <c r="B203" s="52" t="s">
        <v>273</v>
      </c>
      <c r="C203" s="35">
        <v>9.263</v>
      </c>
      <c r="D203" s="56">
        <v>0.562</v>
      </c>
      <c r="E203" s="56">
        <v>0.9956990849361904</v>
      </c>
      <c r="F203" s="56"/>
      <c r="G203" s="58"/>
      <c r="H203" s="57"/>
      <c r="I203" s="58">
        <v>644.1550000000001</v>
      </c>
      <c r="J203" s="58">
        <v>547.532</v>
      </c>
      <c r="K203" s="58">
        <v>4158.646457896835</v>
      </c>
      <c r="L203" s="58">
        <v>4158.646457896835</v>
      </c>
      <c r="M203" s="58">
        <v>4850.400000000001</v>
      </c>
      <c r="N203" s="58">
        <v>0.9009911109616543</v>
      </c>
    </row>
    <row r="204" spans="1:14" s="49" customFormat="1" ht="12">
      <c r="A204" s="42"/>
      <c r="B204" s="43" t="s">
        <v>274</v>
      </c>
      <c r="C204" s="44">
        <v>2.15</v>
      </c>
      <c r="D204" s="53">
        <v>0.38</v>
      </c>
      <c r="E204" s="53">
        <v>0.5912211887349889</v>
      </c>
      <c r="F204" s="53">
        <v>0.6427374512964767</v>
      </c>
      <c r="G204" s="55"/>
      <c r="H204" s="54">
        <v>0.708</v>
      </c>
      <c r="I204" s="55">
        <v>0</v>
      </c>
      <c r="J204" s="55">
        <v>0</v>
      </c>
      <c r="K204" s="55">
        <v>1073.9197440853275</v>
      </c>
      <c r="L204" s="55">
        <v>1073.9197440853275</v>
      </c>
      <c r="M204" s="55">
        <v>1146</v>
      </c>
      <c r="N204" s="55">
        <v>1.1999897546912868</v>
      </c>
    </row>
    <row r="205" spans="1:14" s="49" customFormat="1" ht="12">
      <c r="A205" s="42"/>
      <c r="B205" s="43" t="s">
        <v>275</v>
      </c>
      <c r="C205" s="44">
        <v>0.531</v>
      </c>
      <c r="D205" s="53">
        <v>0.653</v>
      </c>
      <c r="E205" s="53">
        <v>0.9619584173314213</v>
      </c>
      <c r="F205" s="53">
        <v>0.6788235210951156</v>
      </c>
      <c r="G205" s="55"/>
      <c r="H205" s="54">
        <v>0.266</v>
      </c>
      <c r="I205" s="55">
        <v>0</v>
      </c>
      <c r="J205" s="55">
        <v>0</v>
      </c>
      <c r="K205" s="55">
        <v>403.607425316301</v>
      </c>
      <c r="L205" s="55">
        <v>403.607425316301</v>
      </c>
      <c r="M205" s="55">
        <v>403.6</v>
      </c>
      <c r="N205" s="55">
        <v>1.199990411721981</v>
      </c>
    </row>
    <row r="206" spans="1:14" s="49" customFormat="1" ht="12">
      <c r="A206" s="42"/>
      <c r="B206" s="43" t="s">
        <v>212</v>
      </c>
      <c r="C206" s="44">
        <v>0.514</v>
      </c>
      <c r="D206" s="53">
        <v>0.506</v>
      </c>
      <c r="E206" s="53">
        <v>0.978241761886714</v>
      </c>
      <c r="F206" s="53">
        <v>0.5172545476121246</v>
      </c>
      <c r="G206" s="55"/>
      <c r="H206" s="54">
        <v>0.343</v>
      </c>
      <c r="I206" s="55">
        <v>63.078</v>
      </c>
      <c r="J206" s="55">
        <v>53.616</v>
      </c>
      <c r="K206" s="55">
        <v>466.849149297562</v>
      </c>
      <c r="L206" s="55">
        <v>466.849149297562</v>
      </c>
      <c r="M206" s="55">
        <v>520.5</v>
      </c>
      <c r="N206" s="55">
        <v>1.200045717102546</v>
      </c>
    </row>
    <row r="207" spans="1:14" s="49" customFormat="1" ht="12">
      <c r="A207" s="59"/>
      <c r="B207" s="43" t="s">
        <v>276</v>
      </c>
      <c r="C207" s="44">
        <v>0.357</v>
      </c>
      <c r="D207" s="53">
        <v>0.334</v>
      </c>
      <c r="E207" s="53">
        <v>1.930321818555273</v>
      </c>
      <c r="F207" s="53">
        <v>0.17302814317768964</v>
      </c>
      <c r="G207" s="55"/>
      <c r="H207" s="54">
        <v>0.708</v>
      </c>
      <c r="I207" s="55">
        <v>446.088</v>
      </c>
      <c r="J207" s="55">
        <v>379.175</v>
      </c>
      <c r="K207" s="55">
        <v>693.7762692579314</v>
      </c>
      <c r="L207" s="55">
        <v>693.7762692579314</v>
      </c>
      <c r="M207" s="55">
        <v>1073</v>
      </c>
      <c r="N207" s="55">
        <v>1.2000466424730556</v>
      </c>
    </row>
    <row r="208" spans="1:17" s="49" customFormat="1" ht="12">
      <c r="A208" s="59"/>
      <c r="B208" s="43" t="s">
        <v>277</v>
      </c>
      <c r="C208" s="44">
        <v>0.232</v>
      </c>
      <c r="D208" s="45">
        <v>1.082</v>
      </c>
      <c r="E208" s="45">
        <v>2.2249440908520364</v>
      </c>
      <c r="F208" s="45">
        <v>0.48630435454477017</v>
      </c>
      <c r="G208" s="48"/>
      <c r="H208" s="46">
        <v>0.368</v>
      </c>
      <c r="I208" s="47">
        <v>88.976</v>
      </c>
      <c r="J208" s="47">
        <v>75.63</v>
      </c>
      <c r="K208" s="47">
        <v>482.8963333944601</v>
      </c>
      <c r="L208" s="47">
        <v>482.8963333944601</v>
      </c>
      <c r="M208" s="48">
        <v>558.5</v>
      </c>
      <c r="N208" s="48">
        <v>1.1999663506842335</v>
      </c>
      <c r="Q208" s="50"/>
    </row>
    <row r="209" spans="1:14" s="49" customFormat="1" ht="12">
      <c r="A209" s="42"/>
      <c r="B209" s="43" t="s">
        <v>278</v>
      </c>
      <c r="C209" s="44">
        <v>0.808</v>
      </c>
      <c r="D209" s="53">
        <v>0.526</v>
      </c>
      <c r="E209" s="53">
        <v>0.7931763824527487</v>
      </c>
      <c r="F209" s="53">
        <v>0.6631564071202474</v>
      </c>
      <c r="G209" s="55"/>
      <c r="H209" s="54">
        <v>0.344</v>
      </c>
      <c r="I209" s="55">
        <v>0</v>
      </c>
      <c r="J209" s="55">
        <v>0</v>
      </c>
      <c r="K209" s="55">
        <v>521.6178312095782</v>
      </c>
      <c r="L209" s="55">
        <v>521.6178312095782</v>
      </c>
      <c r="M209" s="55">
        <v>521.6</v>
      </c>
      <c r="N209" s="55">
        <v>1.1999816483063988</v>
      </c>
    </row>
    <row r="210" spans="1:14" s="49" customFormat="1" ht="12">
      <c r="A210" s="42"/>
      <c r="B210" s="43" t="s">
        <v>279</v>
      </c>
      <c r="C210" s="44">
        <v>4.036</v>
      </c>
      <c r="D210" s="53">
        <v>0.665</v>
      </c>
      <c r="E210" s="53">
        <v>0.5344007736178076</v>
      </c>
      <c r="F210" s="53">
        <v>1.2443844261265877</v>
      </c>
      <c r="G210" s="55"/>
      <c r="H210" s="54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72.1</v>
      </c>
      <c r="N210" s="55">
        <v>1.2443844261265877</v>
      </c>
    </row>
    <row r="211" spans="1:14" s="49" customFormat="1" ht="12">
      <c r="A211" s="42"/>
      <c r="B211" s="43" t="s">
        <v>280</v>
      </c>
      <c r="C211" s="44">
        <v>0.635</v>
      </c>
      <c r="D211" s="53">
        <v>0.481</v>
      </c>
      <c r="E211" s="53">
        <v>0.8813245621625728</v>
      </c>
      <c r="F211" s="53">
        <v>0.5457694255334651</v>
      </c>
      <c r="G211" s="55"/>
      <c r="H211" s="54">
        <v>0.366</v>
      </c>
      <c r="I211" s="55">
        <v>46.013</v>
      </c>
      <c r="J211" s="55">
        <v>39.111</v>
      </c>
      <c r="K211" s="55">
        <v>515.9797053356749</v>
      </c>
      <c r="L211" s="55">
        <v>515.9797053356749</v>
      </c>
      <c r="M211" s="55">
        <v>555.1</v>
      </c>
      <c r="N211" s="55">
        <v>1.2000109547025781</v>
      </c>
    </row>
    <row r="212" spans="1:14" s="40" customFormat="1" ht="12">
      <c r="A212" s="51" t="s">
        <v>281</v>
      </c>
      <c r="B212" s="52" t="s">
        <v>282</v>
      </c>
      <c r="C212" s="35">
        <v>18.128999999999998</v>
      </c>
      <c r="D212" s="56">
        <v>0.841</v>
      </c>
      <c r="E212" s="56">
        <v>0.988924425122893</v>
      </c>
      <c r="F212" s="56"/>
      <c r="G212" s="58"/>
      <c r="H212" s="57"/>
      <c r="I212" s="58">
        <v>809.24</v>
      </c>
      <c r="J212" s="58">
        <v>687.855</v>
      </c>
      <c r="K212" s="58">
        <v>4680.998608760413</v>
      </c>
      <c r="L212" s="58">
        <v>4680.998608760413</v>
      </c>
      <c r="M212" s="58">
        <v>5597.099999999999</v>
      </c>
      <c r="N212" s="58">
        <v>1.0479414597104795</v>
      </c>
    </row>
    <row r="213" spans="1:14" s="49" customFormat="1" ht="12">
      <c r="A213" s="42"/>
      <c r="B213" s="43" t="s">
        <v>283</v>
      </c>
      <c r="C213" s="44">
        <v>0.843</v>
      </c>
      <c r="D213" s="53">
        <v>0.629</v>
      </c>
      <c r="E213" s="53">
        <v>0.7941677965333227</v>
      </c>
      <c r="F213" s="53">
        <v>0.7920240568122906</v>
      </c>
      <c r="G213" s="55"/>
      <c r="H213" s="54">
        <v>0.273</v>
      </c>
      <c r="I213" s="55">
        <v>0</v>
      </c>
      <c r="J213" s="55">
        <v>0</v>
      </c>
      <c r="K213" s="55">
        <v>414.09303145230496</v>
      </c>
      <c r="L213" s="55">
        <v>414.09303145230496</v>
      </c>
      <c r="M213" s="55">
        <v>414.1</v>
      </c>
      <c r="N213" s="55">
        <v>1.2000068656065246</v>
      </c>
    </row>
    <row r="214" spans="1:14" s="49" customFormat="1" ht="12">
      <c r="A214" s="42"/>
      <c r="B214" s="43" t="s">
        <v>284</v>
      </c>
      <c r="C214" s="44">
        <v>0.337</v>
      </c>
      <c r="D214" s="53">
        <v>0.215</v>
      </c>
      <c r="E214" s="53">
        <v>1.802222892393071</v>
      </c>
      <c r="F214" s="53">
        <v>0.11929711963347304</v>
      </c>
      <c r="G214" s="55"/>
      <c r="H214" s="54">
        <v>0.656</v>
      </c>
      <c r="I214" s="55">
        <v>442.628</v>
      </c>
      <c r="J214" s="55">
        <v>376.234</v>
      </c>
      <c r="K214" s="55">
        <v>618.869449302739</v>
      </c>
      <c r="L214" s="55">
        <v>618.869449302739</v>
      </c>
      <c r="M214" s="55">
        <v>995.1</v>
      </c>
      <c r="N214" s="55">
        <v>1.1999962539860476</v>
      </c>
    </row>
    <row r="215" spans="1:14" s="49" customFormat="1" ht="12">
      <c r="A215" s="42"/>
      <c r="B215" s="43" t="s">
        <v>285</v>
      </c>
      <c r="C215" s="44">
        <v>1.404</v>
      </c>
      <c r="D215" s="53">
        <v>0.411</v>
      </c>
      <c r="E215" s="53">
        <v>0.6679511944282537</v>
      </c>
      <c r="F215" s="53">
        <v>0.6153144173232653</v>
      </c>
      <c r="G215" s="55"/>
      <c r="H215" s="54">
        <v>0.548</v>
      </c>
      <c r="I215" s="55">
        <v>0</v>
      </c>
      <c r="J215" s="55">
        <v>0</v>
      </c>
      <c r="K215" s="55">
        <v>831.2999290848604</v>
      </c>
      <c r="L215" s="55">
        <v>831.2999290848604</v>
      </c>
      <c r="M215" s="55">
        <v>831.3</v>
      </c>
      <c r="N215" s="55">
        <v>1.2000000498773766</v>
      </c>
    </row>
    <row r="216" spans="1:14" s="49" customFormat="1" ht="12">
      <c r="A216" s="42"/>
      <c r="B216" s="43" t="s">
        <v>286</v>
      </c>
      <c r="C216" s="44">
        <v>1.297</v>
      </c>
      <c r="D216" s="53">
        <v>0.538</v>
      </c>
      <c r="E216" s="53">
        <v>0.6835979752572878</v>
      </c>
      <c r="F216" s="53">
        <v>0.7870122783753293</v>
      </c>
      <c r="G216" s="55"/>
      <c r="H216" s="54">
        <v>0.366</v>
      </c>
      <c r="I216" s="55">
        <v>0</v>
      </c>
      <c r="J216" s="55">
        <v>0</v>
      </c>
      <c r="K216" s="55">
        <v>555.1385716569035</v>
      </c>
      <c r="L216" s="55">
        <v>555.1385716569035</v>
      </c>
      <c r="M216" s="55">
        <v>555.1</v>
      </c>
      <c r="N216" s="55">
        <v>1.1999713051452066</v>
      </c>
    </row>
    <row r="217" spans="1:14" s="49" customFormat="1" ht="12">
      <c r="A217" s="42"/>
      <c r="B217" s="43" t="s">
        <v>287</v>
      </c>
      <c r="C217" s="44">
        <v>0.566</v>
      </c>
      <c r="D217" s="53">
        <v>0.765</v>
      </c>
      <c r="E217" s="53">
        <v>0.9487587474837272</v>
      </c>
      <c r="F217" s="53">
        <v>0.8063166764247631</v>
      </c>
      <c r="G217" s="55"/>
      <c r="H217" s="54">
        <v>0.211</v>
      </c>
      <c r="I217" s="55">
        <v>0</v>
      </c>
      <c r="J217" s="55">
        <v>0</v>
      </c>
      <c r="K217" s="55">
        <v>320.51086966713046</v>
      </c>
      <c r="L217" s="55">
        <v>320.51086966713046</v>
      </c>
      <c r="M217" s="55">
        <v>320.5</v>
      </c>
      <c r="N217" s="55">
        <v>1.199986648793888</v>
      </c>
    </row>
    <row r="218" spans="1:14" s="49" customFormat="1" ht="12">
      <c r="A218" s="42"/>
      <c r="B218" s="43" t="s">
        <v>288</v>
      </c>
      <c r="C218" s="44">
        <v>0.847</v>
      </c>
      <c r="D218" s="53">
        <v>1.042</v>
      </c>
      <c r="E218" s="53">
        <v>0.79267604218712</v>
      </c>
      <c r="F218" s="53">
        <v>1.3145344939717811</v>
      </c>
      <c r="G218" s="55"/>
      <c r="H218" s="54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87.2</v>
      </c>
      <c r="N218" s="55">
        <v>1.3145344939717811</v>
      </c>
    </row>
    <row r="219" spans="1:14" s="49" customFormat="1" ht="12">
      <c r="A219" s="42"/>
      <c r="B219" s="43" t="s">
        <v>289</v>
      </c>
      <c r="C219" s="44">
        <v>0.663</v>
      </c>
      <c r="D219" s="53">
        <v>1.155</v>
      </c>
      <c r="E219" s="53">
        <v>0.8799267963908087</v>
      </c>
      <c r="F219" s="53">
        <v>1.312609190602511</v>
      </c>
      <c r="G219" s="55"/>
      <c r="H219" s="54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1.312609190602511</v>
      </c>
    </row>
    <row r="220" spans="1:14" s="49" customFormat="1" ht="12">
      <c r="A220" s="59"/>
      <c r="B220" s="43" t="s">
        <v>290</v>
      </c>
      <c r="C220" s="44">
        <v>0.464</v>
      </c>
      <c r="D220" s="53">
        <v>0.713</v>
      </c>
      <c r="E220" s="53">
        <v>1.6615857241162666</v>
      </c>
      <c r="F220" s="53">
        <v>0.4291081643586082</v>
      </c>
      <c r="G220" s="55"/>
      <c r="H220" s="54">
        <v>0.594</v>
      </c>
      <c r="I220" s="55">
        <v>199.749</v>
      </c>
      <c r="J220" s="55">
        <v>169.787</v>
      </c>
      <c r="K220" s="55">
        <v>731.2812740540436</v>
      </c>
      <c r="L220" s="55">
        <v>731.2812740540436</v>
      </c>
      <c r="M220" s="55">
        <v>901.1</v>
      </c>
      <c r="N220" s="55">
        <v>1.2000271425300615</v>
      </c>
    </row>
    <row r="221" spans="1:14" s="49" customFormat="1" ht="12">
      <c r="A221" s="59"/>
      <c r="B221" s="43" t="s">
        <v>291</v>
      </c>
      <c r="C221" s="44">
        <v>1.104</v>
      </c>
      <c r="D221" s="53">
        <v>0.332</v>
      </c>
      <c r="E221" s="53">
        <v>0.7194898848367697</v>
      </c>
      <c r="F221" s="53">
        <v>0.46143803686040796</v>
      </c>
      <c r="G221" s="55"/>
      <c r="H221" s="54">
        <v>0.587</v>
      </c>
      <c r="I221" s="55">
        <v>166.863</v>
      </c>
      <c r="J221" s="55">
        <v>141.834</v>
      </c>
      <c r="K221" s="55">
        <v>747.5805361728352</v>
      </c>
      <c r="L221" s="55">
        <v>747.5805361728352</v>
      </c>
      <c r="M221" s="55">
        <v>889.4</v>
      </c>
      <c r="N221" s="55">
        <v>1.1999879292906637</v>
      </c>
    </row>
    <row r="222" spans="1:14" s="49" customFormat="1" ht="12">
      <c r="A222" s="42"/>
      <c r="B222" s="43" t="s">
        <v>292</v>
      </c>
      <c r="C222" s="44">
        <v>0.682</v>
      </c>
      <c r="D222" s="53">
        <v>0.767</v>
      </c>
      <c r="E222" s="53">
        <v>0.8687374684279761</v>
      </c>
      <c r="F222" s="53">
        <v>0.8828904333871139</v>
      </c>
      <c r="G222" s="55"/>
      <c r="H222" s="54">
        <v>0.188</v>
      </c>
      <c r="I222" s="55">
        <v>0</v>
      </c>
      <c r="J222" s="55">
        <v>0</v>
      </c>
      <c r="K222" s="55">
        <v>284.8431576426877</v>
      </c>
      <c r="L222" s="55">
        <v>284.8431576426877</v>
      </c>
      <c r="M222" s="55">
        <v>284.8</v>
      </c>
      <c r="N222" s="55">
        <v>1.1999519535540821</v>
      </c>
    </row>
    <row r="223" spans="1:14" s="49" customFormat="1" ht="12">
      <c r="A223" s="42"/>
      <c r="B223" s="43" t="s">
        <v>293</v>
      </c>
      <c r="C223" s="44">
        <v>9.112</v>
      </c>
      <c r="D223" s="53">
        <v>1.031</v>
      </c>
      <c r="E223" s="53">
        <v>0.5104824729114256</v>
      </c>
      <c r="F223" s="53">
        <v>2.019657979871309</v>
      </c>
      <c r="G223" s="55"/>
      <c r="H223" s="54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2.019657979871309</v>
      </c>
    </row>
    <row r="224" spans="1:17" s="49" customFormat="1" ht="12">
      <c r="A224" s="42"/>
      <c r="B224" s="43" t="s">
        <v>294</v>
      </c>
      <c r="C224" s="44">
        <v>0.81</v>
      </c>
      <c r="D224" s="45">
        <v>0.824</v>
      </c>
      <c r="E224" s="45">
        <v>0.8070369402773688</v>
      </c>
      <c r="F224" s="45">
        <v>1.021018938385647</v>
      </c>
      <c r="G224" s="48"/>
      <c r="H224" s="46">
        <v>0.117</v>
      </c>
      <c r="I224" s="47">
        <v>0</v>
      </c>
      <c r="J224" s="47">
        <v>0</v>
      </c>
      <c r="K224" s="47">
        <v>177.3817897269078</v>
      </c>
      <c r="L224" s="47">
        <v>177.3817897269078</v>
      </c>
      <c r="M224" s="48">
        <v>318.5</v>
      </c>
      <c r="N224" s="48">
        <v>1.2000183744566753</v>
      </c>
      <c r="Q224" s="50"/>
    </row>
    <row r="225" spans="1:14" s="40" customFormat="1" ht="12">
      <c r="A225" s="51" t="s">
        <v>295</v>
      </c>
      <c r="B225" s="52" t="s">
        <v>296</v>
      </c>
      <c r="C225" s="35">
        <v>29.457</v>
      </c>
      <c r="D225" s="56">
        <v>1.418</v>
      </c>
      <c r="E225" s="56">
        <v>0.5258023887045831</v>
      </c>
      <c r="F225" s="56"/>
      <c r="G225" s="58"/>
      <c r="H225" s="57"/>
      <c r="I225" s="58">
        <v>0</v>
      </c>
      <c r="J225" s="58">
        <v>0</v>
      </c>
      <c r="K225" s="58">
        <v>2361.4932853715104</v>
      </c>
      <c r="L225" s="58">
        <v>2361.4932853715104</v>
      </c>
      <c r="M225" s="58">
        <v>2361.5000000000005</v>
      </c>
      <c r="N225" s="58">
        <v>2.7973971601261267</v>
      </c>
    </row>
    <row r="226" spans="1:14" s="49" customFormat="1" ht="12">
      <c r="A226" s="42"/>
      <c r="B226" s="43" t="s">
        <v>297</v>
      </c>
      <c r="C226" s="44">
        <v>0.993</v>
      </c>
      <c r="D226" s="53">
        <v>0.785</v>
      </c>
      <c r="E226" s="53">
        <v>1.0371346097499121</v>
      </c>
      <c r="F226" s="53">
        <v>0.7568930711793427</v>
      </c>
      <c r="G226" s="55"/>
      <c r="H226" s="54">
        <v>0.456</v>
      </c>
      <c r="I226" s="55">
        <v>0</v>
      </c>
      <c r="J226" s="55">
        <v>0</v>
      </c>
      <c r="K226" s="55">
        <v>691.8571548985365</v>
      </c>
      <c r="L226" s="55">
        <v>691.8571548985365</v>
      </c>
      <c r="M226" s="55">
        <v>691.9</v>
      </c>
      <c r="N226" s="55">
        <v>1.2000274405795908</v>
      </c>
    </row>
    <row r="227" spans="1:14" s="49" customFormat="1" ht="12">
      <c r="A227" s="42"/>
      <c r="B227" s="43" t="s">
        <v>298</v>
      </c>
      <c r="C227" s="44">
        <v>0.972</v>
      </c>
      <c r="D227" s="53">
        <v>1.074</v>
      </c>
      <c r="E227" s="53">
        <v>1.0487011253986942</v>
      </c>
      <c r="F227" s="53">
        <v>1.0241240082503849</v>
      </c>
      <c r="G227" s="55"/>
      <c r="H227" s="54">
        <v>0.179</v>
      </c>
      <c r="I227" s="55">
        <v>0</v>
      </c>
      <c r="J227" s="55">
        <v>0</v>
      </c>
      <c r="K227" s="55">
        <v>271.79913998802624</v>
      </c>
      <c r="L227" s="55">
        <v>271.79913998802624</v>
      </c>
      <c r="M227" s="55">
        <v>271.8</v>
      </c>
      <c r="N227" s="55">
        <v>1.2000005564971943</v>
      </c>
    </row>
    <row r="228" spans="1:14" s="49" customFormat="1" ht="12">
      <c r="A228" s="42"/>
      <c r="B228" s="43" t="s">
        <v>299</v>
      </c>
      <c r="C228" s="44">
        <v>1.278</v>
      </c>
      <c r="D228" s="53">
        <v>1.979</v>
      </c>
      <c r="E228" s="53">
        <v>0.9177458264938722</v>
      </c>
      <c r="F228" s="53">
        <v>2.1563704708530365</v>
      </c>
      <c r="G228" s="55"/>
      <c r="H228" s="54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2.1563704708530365</v>
      </c>
    </row>
    <row r="229" spans="1:14" s="49" customFormat="1" ht="12">
      <c r="A229" s="42"/>
      <c r="B229" s="43" t="s">
        <v>300</v>
      </c>
      <c r="C229" s="44">
        <v>0.691</v>
      </c>
      <c r="D229" s="53">
        <v>1.162</v>
      </c>
      <c r="E229" s="53">
        <v>1.2711144367505371</v>
      </c>
      <c r="F229" s="53">
        <v>0.9141584474254921</v>
      </c>
      <c r="G229" s="55"/>
      <c r="H229" s="54">
        <v>0.251</v>
      </c>
      <c r="I229" s="55">
        <v>0</v>
      </c>
      <c r="J229" s="55">
        <v>0</v>
      </c>
      <c r="K229" s="55">
        <v>380.6375072836524</v>
      </c>
      <c r="L229" s="55">
        <v>380.6375072836524</v>
      </c>
      <c r="M229" s="55">
        <v>380.6</v>
      </c>
      <c r="N229" s="55">
        <v>1.1999718337263487</v>
      </c>
    </row>
    <row r="230" spans="1:14" s="49" customFormat="1" ht="12">
      <c r="A230" s="42"/>
      <c r="B230" s="43" t="s">
        <v>301</v>
      </c>
      <c r="C230" s="44">
        <v>9.677</v>
      </c>
      <c r="D230" s="53">
        <v>1.205</v>
      </c>
      <c r="E230" s="53">
        <v>0.5596762967594122</v>
      </c>
      <c r="F230" s="53">
        <v>2.153030255126193</v>
      </c>
      <c r="G230" s="55"/>
      <c r="H230" s="54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2.153030255126193</v>
      </c>
    </row>
    <row r="231" spans="1:14" s="49" customFormat="1" ht="12">
      <c r="A231" s="42"/>
      <c r="B231" s="43" t="s">
        <v>302</v>
      </c>
      <c r="C231" s="44">
        <v>12.897</v>
      </c>
      <c r="D231" s="53">
        <v>1.651</v>
      </c>
      <c r="E231" s="53">
        <v>0.5459603686780706</v>
      </c>
      <c r="F231" s="53">
        <v>3.0240290224683393</v>
      </c>
      <c r="G231" s="55"/>
      <c r="H231" s="54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3.0240290224683393</v>
      </c>
    </row>
    <row r="232" spans="1:14" s="49" customFormat="1" ht="12">
      <c r="A232" s="42"/>
      <c r="B232" s="43" t="s">
        <v>303</v>
      </c>
      <c r="C232" s="44">
        <v>0.648</v>
      </c>
      <c r="D232" s="53">
        <v>1.369</v>
      </c>
      <c r="E232" s="53">
        <v>1.322166602523469</v>
      </c>
      <c r="F232" s="53">
        <v>1.035421706604255</v>
      </c>
      <c r="G232" s="55"/>
      <c r="H232" s="54">
        <v>0.141</v>
      </c>
      <c r="I232" s="55">
        <v>0</v>
      </c>
      <c r="J232" s="55">
        <v>0</v>
      </c>
      <c r="K232" s="55">
        <v>213.77517130187908</v>
      </c>
      <c r="L232" s="55">
        <v>213.77517130187908</v>
      </c>
      <c r="M232" s="55">
        <v>213.8</v>
      </c>
      <c r="N232" s="55">
        <v>1.2000191147771702</v>
      </c>
    </row>
    <row r="233" spans="1:14" s="49" customFormat="1" ht="12">
      <c r="A233" s="42"/>
      <c r="B233" s="43" t="s">
        <v>304</v>
      </c>
      <c r="C233" s="44">
        <v>0.717</v>
      </c>
      <c r="D233" s="53">
        <v>1.013</v>
      </c>
      <c r="E233" s="53">
        <v>1.2432163183326344</v>
      </c>
      <c r="F233" s="53">
        <v>0.8148219944205737</v>
      </c>
      <c r="G233" s="55"/>
      <c r="H233" s="54">
        <v>0.343</v>
      </c>
      <c r="I233" s="55">
        <v>0</v>
      </c>
      <c r="J233" s="55">
        <v>0</v>
      </c>
      <c r="K233" s="55">
        <v>520.5361044381176</v>
      </c>
      <c r="L233" s="55">
        <v>520.5361044381176</v>
      </c>
      <c r="M233" s="55">
        <v>520.5</v>
      </c>
      <c r="N233" s="55">
        <v>1.1999732840136388</v>
      </c>
    </row>
    <row r="234" spans="1:14" s="49" customFormat="1" ht="12">
      <c r="A234" s="59"/>
      <c r="B234" s="43" t="s">
        <v>305</v>
      </c>
      <c r="C234" s="44">
        <v>0.978</v>
      </c>
      <c r="D234" s="53">
        <v>1.167</v>
      </c>
      <c r="E234" s="53">
        <v>1.0453457207713963</v>
      </c>
      <c r="F234" s="53">
        <v>1.1163770767998464</v>
      </c>
      <c r="G234" s="55"/>
      <c r="H234" s="54">
        <v>0.085</v>
      </c>
      <c r="I234" s="55">
        <v>0</v>
      </c>
      <c r="J234" s="55">
        <v>0</v>
      </c>
      <c r="K234" s="55">
        <v>129.61273218134755</v>
      </c>
      <c r="L234" s="55">
        <v>129.61273218134755</v>
      </c>
      <c r="M234" s="55">
        <v>129.6</v>
      </c>
      <c r="N234" s="55">
        <v>1.1999917855120783</v>
      </c>
    </row>
    <row r="235" spans="1:14" s="49" customFormat="1" ht="12">
      <c r="A235" s="42"/>
      <c r="B235" s="43" t="s">
        <v>306</v>
      </c>
      <c r="C235" s="44">
        <v>0.606</v>
      </c>
      <c r="D235" s="53">
        <v>1.488</v>
      </c>
      <c r="E235" s="53">
        <v>1.379025761133571</v>
      </c>
      <c r="F235" s="53">
        <v>1.0790226273777883</v>
      </c>
      <c r="G235" s="55"/>
      <c r="H235" s="54">
        <v>0.101</v>
      </c>
      <c r="I235" s="55">
        <v>0</v>
      </c>
      <c r="J235" s="55">
        <v>0</v>
      </c>
      <c r="K235" s="55">
        <v>153.27547527995156</v>
      </c>
      <c r="L235" s="55">
        <v>153.27547527995156</v>
      </c>
      <c r="M235" s="55">
        <v>153.3</v>
      </c>
      <c r="N235" s="55">
        <v>1.2000193568879192</v>
      </c>
    </row>
    <row r="236" spans="1:14" s="40" customFormat="1" ht="12">
      <c r="A236" s="51" t="s">
        <v>307</v>
      </c>
      <c r="B236" s="52" t="s">
        <v>308</v>
      </c>
      <c r="C236" s="35">
        <v>36.657999999999994</v>
      </c>
      <c r="D236" s="56">
        <v>0.953</v>
      </c>
      <c r="E236" s="56">
        <v>0.9888128949470197</v>
      </c>
      <c r="F236" s="56"/>
      <c r="G236" s="58"/>
      <c r="H236" s="57"/>
      <c r="I236" s="58">
        <v>696.6859999999999</v>
      </c>
      <c r="J236" s="58">
        <v>592.183</v>
      </c>
      <c r="K236" s="58">
        <v>6189.809812150089</v>
      </c>
      <c r="L236" s="58">
        <v>6189.809812150089</v>
      </c>
      <c r="M236" s="58">
        <v>6889.000000000001</v>
      </c>
      <c r="N236" s="58">
        <v>1.0871904013052707</v>
      </c>
    </row>
    <row r="237" spans="1:14" s="49" customFormat="1" ht="12">
      <c r="A237" s="42"/>
      <c r="B237" s="43" t="s">
        <v>309</v>
      </c>
      <c r="C237" s="44">
        <v>0.593</v>
      </c>
      <c r="D237" s="53">
        <v>1.832</v>
      </c>
      <c r="E237" s="53">
        <v>0.9416558898298949</v>
      </c>
      <c r="F237" s="53">
        <v>1.9455089909021235</v>
      </c>
      <c r="G237" s="55"/>
      <c r="H237" s="54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1.9455089909021235</v>
      </c>
    </row>
    <row r="238" spans="1:14" s="49" customFormat="1" ht="12">
      <c r="A238" s="42"/>
      <c r="B238" s="43" t="s">
        <v>310</v>
      </c>
      <c r="C238" s="44">
        <v>18.892</v>
      </c>
      <c r="D238" s="53">
        <v>1.048</v>
      </c>
      <c r="E238" s="53">
        <v>0.5030758616561178</v>
      </c>
      <c r="F238" s="53">
        <v>2.0831848233584505</v>
      </c>
      <c r="G238" s="55"/>
      <c r="H238" s="54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2.0831848233584505</v>
      </c>
    </row>
    <row r="239" spans="1:17" s="49" customFormat="1" ht="12">
      <c r="A239" s="42"/>
      <c r="B239" s="43" t="s">
        <v>311</v>
      </c>
      <c r="C239" s="44">
        <v>0.781</v>
      </c>
      <c r="D239" s="45">
        <v>1.054</v>
      </c>
      <c r="E239" s="45">
        <v>0.8319116915270629</v>
      </c>
      <c r="F239" s="45">
        <v>1.2669613983489887</v>
      </c>
      <c r="G239" s="48"/>
      <c r="H239" s="46">
        <v>0</v>
      </c>
      <c r="I239" s="47">
        <v>0</v>
      </c>
      <c r="J239" s="47">
        <v>0</v>
      </c>
      <c r="K239" s="47">
        <v>0</v>
      </c>
      <c r="L239" s="47">
        <v>0</v>
      </c>
      <c r="M239" s="48">
        <v>0</v>
      </c>
      <c r="N239" s="48">
        <v>1.2669613983489887</v>
      </c>
      <c r="Q239" s="50"/>
    </row>
    <row r="240" spans="1:14" s="49" customFormat="1" ht="12">
      <c r="A240" s="42"/>
      <c r="B240" s="43" t="s">
        <v>312</v>
      </c>
      <c r="C240" s="44">
        <v>1.081</v>
      </c>
      <c r="D240" s="53">
        <v>1.002</v>
      </c>
      <c r="E240" s="53">
        <v>0.7358447476114912</v>
      </c>
      <c r="F240" s="53">
        <v>1.361700281550467</v>
      </c>
      <c r="G240" s="55"/>
      <c r="H240" s="54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1.361700281550467</v>
      </c>
    </row>
    <row r="241" spans="1:14" s="49" customFormat="1" ht="12">
      <c r="A241" s="42"/>
      <c r="B241" s="43" t="s">
        <v>313</v>
      </c>
      <c r="C241" s="44">
        <v>0.876</v>
      </c>
      <c r="D241" s="53">
        <v>1.661</v>
      </c>
      <c r="E241" s="53">
        <v>0.7943713764379852</v>
      </c>
      <c r="F241" s="53">
        <v>2.0909615442691756</v>
      </c>
      <c r="G241" s="55"/>
      <c r="H241" s="54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2.0909615442691756</v>
      </c>
    </row>
    <row r="242" spans="1:14" s="49" customFormat="1" ht="12">
      <c r="A242" s="42"/>
      <c r="B242" s="43" t="s">
        <v>314</v>
      </c>
      <c r="C242" s="44">
        <v>1.299</v>
      </c>
      <c r="D242" s="53">
        <v>1.173</v>
      </c>
      <c r="E242" s="53">
        <v>0.6938735755889677</v>
      </c>
      <c r="F242" s="53">
        <v>1.6905096854341866</v>
      </c>
      <c r="G242" s="55"/>
      <c r="H242" s="54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1.6905096854341866</v>
      </c>
    </row>
    <row r="243" spans="1:14" s="49" customFormat="1" ht="12">
      <c r="A243" s="42"/>
      <c r="B243" s="43" t="s">
        <v>315</v>
      </c>
      <c r="C243" s="44">
        <v>1.45</v>
      </c>
      <c r="D243" s="53">
        <v>0.57</v>
      </c>
      <c r="E243" s="53">
        <v>0.6722000660021011</v>
      </c>
      <c r="F243" s="53">
        <v>0.8479618328365625</v>
      </c>
      <c r="G243" s="55"/>
      <c r="H243" s="54">
        <v>0.343</v>
      </c>
      <c r="I243" s="55">
        <v>0</v>
      </c>
      <c r="J243" s="55">
        <v>0</v>
      </c>
      <c r="K243" s="55">
        <v>520.211350792068</v>
      </c>
      <c r="L243" s="55">
        <v>520.211350792068</v>
      </c>
      <c r="M243" s="55">
        <v>520.2</v>
      </c>
      <c r="N243" s="55">
        <v>1.1999923186758048</v>
      </c>
    </row>
    <row r="244" spans="1:14" s="49" customFormat="1" ht="12">
      <c r="A244" s="42"/>
      <c r="B244" s="43" t="s">
        <v>316</v>
      </c>
      <c r="C244" s="44">
        <v>0.483</v>
      </c>
      <c r="D244" s="53">
        <v>1.54</v>
      </c>
      <c r="E244" s="53">
        <v>1.5289524461361588</v>
      </c>
      <c r="F244" s="53">
        <v>1.007225570613239</v>
      </c>
      <c r="G244" s="55"/>
      <c r="H244" s="54">
        <v>0.142</v>
      </c>
      <c r="I244" s="55">
        <v>0</v>
      </c>
      <c r="J244" s="55">
        <v>0</v>
      </c>
      <c r="K244" s="55">
        <v>215.83111531224256</v>
      </c>
      <c r="L244" s="55">
        <v>215.83111531224256</v>
      </c>
      <c r="M244" s="55">
        <v>215.8</v>
      </c>
      <c r="N244" s="55">
        <v>1.1999722086569673</v>
      </c>
    </row>
    <row r="245" spans="1:14" s="49" customFormat="1" ht="12">
      <c r="A245" s="42"/>
      <c r="B245" s="43" t="s">
        <v>317</v>
      </c>
      <c r="C245" s="44">
        <v>0.648</v>
      </c>
      <c r="D245" s="53">
        <v>0.424</v>
      </c>
      <c r="E245" s="53">
        <v>0.9029602137882435</v>
      </c>
      <c r="F245" s="53">
        <v>0.4695666470410331</v>
      </c>
      <c r="G245" s="55"/>
      <c r="H245" s="54">
        <v>0.427</v>
      </c>
      <c r="I245" s="55">
        <v>115.706</v>
      </c>
      <c r="J245" s="55">
        <v>98.35</v>
      </c>
      <c r="K245" s="55">
        <v>549.6093129607436</v>
      </c>
      <c r="L245" s="55">
        <v>549.6093129607436</v>
      </c>
      <c r="M245" s="55">
        <v>648</v>
      </c>
      <c r="N245" s="55">
        <v>1.2000458657972985</v>
      </c>
    </row>
    <row r="246" spans="1:14" s="49" customFormat="1" ht="12">
      <c r="A246" s="42"/>
      <c r="B246" s="43" t="s">
        <v>318</v>
      </c>
      <c r="C246" s="44">
        <v>1.019</v>
      </c>
      <c r="D246" s="53">
        <v>0.609</v>
      </c>
      <c r="E246" s="53">
        <v>0.7510614749856483</v>
      </c>
      <c r="F246" s="53">
        <v>0.8108524006129286</v>
      </c>
      <c r="G246" s="55"/>
      <c r="H246" s="54">
        <v>0.298</v>
      </c>
      <c r="I246" s="55">
        <v>0</v>
      </c>
      <c r="J246" s="55">
        <v>0</v>
      </c>
      <c r="K246" s="55">
        <v>451.53097196776787</v>
      </c>
      <c r="L246" s="55">
        <v>451.53097196776787</v>
      </c>
      <c r="M246" s="55">
        <v>451.5</v>
      </c>
      <c r="N246" s="55">
        <v>1.1999733071092495</v>
      </c>
    </row>
    <row r="247" spans="1:14" s="49" customFormat="1" ht="24">
      <c r="A247" s="42"/>
      <c r="B247" s="43" t="s">
        <v>319</v>
      </c>
      <c r="C247" s="44">
        <v>1.198</v>
      </c>
      <c r="D247" s="53">
        <v>0.603</v>
      </c>
      <c r="E247" s="53">
        <v>0.7114198474051107</v>
      </c>
      <c r="F247" s="53">
        <v>0.847600755305647</v>
      </c>
      <c r="G247" s="55"/>
      <c r="H247" s="54">
        <v>0.3</v>
      </c>
      <c r="I247" s="55">
        <v>0</v>
      </c>
      <c r="J247" s="55">
        <v>0</v>
      </c>
      <c r="K247" s="55">
        <v>455.34574631403586</v>
      </c>
      <c r="L247" s="55">
        <v>455.34574631403586</v>
      </c>
      <c r="M247" s="55">
        <v>455.3</v>
      </c>
      <c r="N247" s="55">
        <v>1.1999645962070706</v>
      </c>
    </row>
    <row r="248" spans="1:14" s="49" customFormat="1" ht="24">
      <c r="A248" s="42"/>
      <c r="B248" s="43" t="s">
        <v>320</v>
      </c>
      <c r="C248" s="44">
        <v>0.409</v>
      </c>
      <c r="D248" s="53">
        <v>0.879</v>
      </c>
      <c r="E248" s="53">
        <v>1.5958297507276626</v>
      </c>
      <c r="F248" s="53">
        <v>0.5508106360338223</v>
      </c>
      <c r="G248" s="55"/>
      <c r="H248" s="54">
        <v>0.424</v>
      </c>
      <c r="I248" s="55">
        <v>48.675</v>
      </c>
      <c r="J248" s="55">
        <v>41.374</v>
      </c>
      <c r="K248" s="55">
        <v>601.024888804368</v>
      </c>
      <c r="L248" s="55">
        <v>601.024888804368</v>
      </c>
      <c r="M248" s="55">
        <v>749.5</v>
      </c>
      <c r="N248" s="55">
        <v>1.2000011229415215</v>
      </c>
    </row>
    <row r="249" spans="1:14" s="49" customFormat="1" ht="12">
      <c r="A249" s="42"/>
      <c r="B249" s="43" t="s">
        <v>321</v>
      </c>
      <c r="C249" s="44">
        <v>0.152</v>
      </c>
      <c r="D249" s="53">
        <v>0.998</v>
      </c>
      <c r="E249" s="53">
        <v>2.594012946884693</v>
      </c>
      <c r="F249" s="53">
        <v>0.3847320813099867</v>
      </c>
      <c r="G249" s="55"/>
      <c r="H249" s="54">
        <v>0.321</v>
      </c>
      <c r="I249" s="55">
        <v>128.682</v>
      </c>
      <c r="J249" s="55">
        <v>109.38</v>
      </c>
      <c r="K249" s="55">
        <v>377.96846221794056</v>
      </c>
      <c r="L249" s="55">
        <v>377.96846221794056</v>
      </c>
      <c r="M249" s="55">
        <v>487.3</v>
      </c>
      <c r="N249" s="55">
        <v>1.1999189292782915</v>
      </c>
    </row>
    <row r="250" spans="1:14" s="49" customFormat="1" ht="12">
      <c r="A250" s="42"/>
      <c r="B250" s="43" t="s">
        <v>322</v>
      </c>
      <c r="C250" s="44">
        <v>1.31</v>
      </c>
      <c r="D250" s="53">
        <v>0.432</v>
      </c>
      <c r="E250" s="53">
        <v>0.692125976994809</v>
      </c>
      <c r="F250" s="53">
        <v>0.6241638290701521</v>
      </c>
      <c r="G250" s="55"/>
      <c r="H250" s="54">
        <v>0.522</v>
      </c>
      <c r="I250" s="55">
        <v>0</v>
      </c>
      <c r="J250" s="55">
        <v>0</v>
      </c>
      <c r="K250" s="55">
        <v>791.5510083958148</v>
      </c>
      <c r="L250" s="55">
        <v>791.5510083958148</v>
      </c>
      <c r="M250" s="55">
        <v>791.6</v>
      </c>
      <c r="N250" s="55">
        <v>1.2000356403282448</v>
      </c>
    </row>
    <row r="251" spans="1:14" s="49" customFormat="1" ht="12">
      <c r="A251" s="42"/>
      <c r="B251" s="43" t="s">
        <v>323</v>
      </c>
      <c r="C251" s="44">
        <v>0.778</v>
      </c>
      <c r="D251" s="53">
        <v>0.364</v>
      </c>
      <c r="E251" s="53">
        <v>0.8332465034341672</v>
      </c>
      <c r="F251" s="53">
        <v>0.43684551750268313</v>
      </c>
      <c r="G251" s="55"/>
      <c r="H251" s="54">
        <v>0.495</v>
      </c>
      <c r="I251" s="55">
        <v>160.352</v>
      </c>
      <c r="J251" s="55">
        <v>136.299</v>
      </c>
      <c r="K251" s="55">
        <v>613.7490325319749</v>
      </c>
      <c r="L251" s="55">
        <v>613.7490325319749</v>
      </c>
      <c r="M251" s="55">
        <v>750</v>
      </c>
      <c r="N251" s="55">
        <v>1.1999511281404758</v>
      </c>
    </row>
    <row r="252" spans="1:14" s="49" customFormat="1" ht="12">
      <c r="A252" s="42"/>
      <c r="B252" s="43" t="s">
        <v>324</v>
      </c>
      <c r="C252" s="44">
        <v>0.61</v>
      </c>
      <c r="D252" s="53">
        <v>0.735</v>
      </c>
      <c r="E252" s="53">
        <v>0.9289503289573218</v>
      </c>
      <c r="F252" s="53">
        <v>0.7912156087236476</v>
      </c>
      <c r="G252" s="55"/>
      <c r="H252" s="54">
        <v>0.232</v>
      </c>
      <c r="I252" s="55">
        <v>0</v>
      </c>
      <c r="J252" s="55">
        <v>0</v>
      </c>
      <c r="K252" s="55">
        <v>351.18839187362846</v>
      </c>
      <c r="L252" s="55">
        <v>351.18839187362846</v>
      </c>
      <c r="M252" s="55">
        <v>351.2</v>
      </c>
      <c r="N252" s="55">
        <v>1.2000135118955593</v>
      </c>
    </row>
    <row r="253" spans="1:17" s="49" customFormat="1" ht="12">
      <c r="A253" s="42"/>
      <c r="B253" s="43" t="s">
        <v>325</v>
      </c>
      <c r="C253" s="44">
        <v>1.359</v>
      </c>
      <c r="D253" s="45">
        <v>1</v>
      </c>
      <c r="E253" s="45">
        <v>0.6846849175181355</v>
      </c>
      <c r="F253" s="45">
        <v>1.460525819123966</v>
      </c>
      <c r="G253" s="48"/>
      <c r="H253" s="46">
        <v>0</v>
      </c>
      <c r="I253" s="47">
        <v>0</v>
      </c>
      <c r="J253" s="47">
        <v>0</v>
      </c>
      <c r="K253" s="47">
        <v>0</v>
      </c>
      <c r="L253" s="47">
        <v>0</v>
      </c>
      <c r="M253" s="48">
        <v>0</v>
      </c>
      <c r="N253" s="48">
        <v>1.460525819123966</v>
      </c>
      <c r="Q253" s="50"/>
    </row>
    <row r="254" spans="1:14" s="49" customFormat="1" ht="12">
      <c r="A254" s="42"/>
      <c r="B254" s="43" t="s">
        <v>326</v>
      </c>
      <c r="C254" s="44">
        <v>0.769</v>
      </c>
      <c r="D254" s="53">
        <v>0.593</v>
      </c>
      <c r="E254" s="53">
        <v>0.8373134270991166</v>
      </c>
      <c r="F254" s="53">
        <v>0.7082174736579303</v>
      </c>
      <c r="G254" s="55"/>
      <c r="H254" s="54">
        <v>0.317</v>
      </c>
      <c r="I254" s="55">
        <v>0</v>
      </c>
      <c r="J254" s="55">
        <v>0</v>
      </c>
      <c r="K254" s="55">
        <v>480.0771204939756</v>
      </c>
      <c r="L254" s="55">
        <v>480.0771204939756</v>
      </c>
      <c r="M254" s="55">
        <v>480.1</v>
      </c>
      <c r="N254" s="55">
        <v>1.2000234373620275</v>
      </c>
    </row>
    <row r="255" spans="1:14" s="49" customFormat="1" ht="12">
      <c r="A255" s="42"/>
      <c r="B255" s="43" t="s">
        <v>327</v>
      </c>
      <c r="C255" s="44">
        <v>1.821</v>
      </c>
      <c r="D255" s="53">
        <v>1.117</v>
      </c>
      <c r="E255" s="53">
        <v>0.6342139045462055</v>
      </c>
      <c r="F255" s="53">
        <v>1.7612354317574272</v>
      </c>
      <c r="G255" s="55"/>
      <c r="H255" s="54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1.7612354317574272</v>
      </c>
    </row>
    <row r="256" spans="1:14" s="49" customFormat="1" ht="12">
      <c r="A256" s="42"/>
      <c r="B256" s="43" t="s">
        <v>328</v>
      </c>
      <c r="C256" s="44">
        <v>1.13</v>
      </c>
      <c r="D256" s="53">
        <v>0.293</v>
      </c>
      <c r="E256" s="53">
        <v>0.7249999515150164</v>
      </c>
      <c r="F256" s="53">
        <v>0.40413795806154795</v>
      </c>
      <c r="G256" s="55"/>
      <c r="H256" s="54">
        <v>0.652</v>
      </c>
      <c r="I256" s="55">
        <v>243.271</v>
      </c>
      <c r="J256" s="55">
        <v>206.78</v>
      </c>
      <c r="K256" s="55">
        <v>781.7224104855284</v>
      </c>
      <c r="L256" s="55">
        <v>781.7224104855284</v>
      </c>
      <c r="M256" s="55">
        <v>988.5</v>
      </c>
      <c r="N256" s="55">
        <v>1.1999980592723758</v>
      </c>
    </row>
    <row r="257" spans="1:14" s="40" customFormat="1" ht="12">
      <c r="A257" s="51" t="s">
        <v>329</v>
      </c>
      <c r="B257" s="52" t="s">
        <v>330</v>
      </c>
      <c r="C257" s="35">
        <v>61.532999999999994</v>
      </c>
      <c r="D257" s="56">
        <v>1.087</v>
      </c>
      <c r="E257" s="56">
        <v>1.0032355642117476</v>
      </c>
      <c r="F257" s="56"/>
      <c r="G257" s="58"/>
      <c r="H257" s="57"/>
      <c r="I257" s="58">
        <v>38.552</v>
      </c>
      <c r="J257" s="58">
        <v>32.769</v>
      </c>
      <c r="K257" s="58">
        <v>3338.9655342804863</v>
      </c>
      <c r="L257" s="58">
        <v>3338.9655342804863</v>
      </c>
      <c r="M257" s="58">
        <v>3393.1000000000004</v>
      </c>
      <c r="N257" s="58">
        <v>1.1195201480278063</v>
      </c>
    </row>
    <row r="258" spans="1:14" s="49" customFormat="1" ht="24">
      <c r="A258" s="42"/>
      <c r="B258" s="43" t="s">
        <v>331</v>
      </c>
      <c r="C258" s="44">
        <v>1.471</v>
      </c>
      <c r="D258" s="53">
        <v>0.879</v>
      </c>
      <c r="E258" s="53">
        <v>0.6831474787538112</v>
      </c>
      <c r="F258" s="53">
        <v>1.2866914207214237</v>
      </c>
      <c r="G258" s="55"/>
      <c r="H258" s="54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1.2866914207214237</v>
      </c>
    </row>
    <row r="259" spans="1:14" s="49" customFormat="1" ht="12">
      <c r="A259" s="42"/>
      <c r="B259" s="43" t="s">
        <v>332</v>
      </c>
      <c r="C259" s="44">
        <v>0.783</v>
      </c>
      <c r="D259" s="53">
        <v>2.019</v>
      </c>
      <c r="E259" s="53">
        <v>0.8479767961135317</v>
      </c>
      <c r="F259" s="53">
        <v>2.3809613768366433</v>
      </c>
      <c r="G259" s="55"/>
      <c r="H259" s="54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2.3809613768366433</v>
      </c>
    </row>
    <row r="260" spans="1:14" s="49" customFormat="1" ht="12">
      <c r="A260" s="42"/>
      <c r="B260" s="43" t="s">
        <v>333</v>
      </c>
      <c r="C260" s="44">
        <v>44.281</v>
      </c>
      <c r="D260" s="53">
        <v>0.928</v>
      </c>
      <c r="E260" s="53">
        <v>0.5049399490189984</v>
      </c>
      <c r="F260" s="53">
        <v>1.8378423054126065</v>
      </c>
      <c r="G260" s="55"/>
      <c r="H260" s="54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1.8378423054126065</v>
      </c>
    </row>
    <row r="261" spans="1:14" s="49" customFormat="1" ht="12">
      <c r="A261" s="42"/>
      <c r="B261" s="43" t="s">
        <v>334</v>
      </c>
      <c r="C261" s="44">
        <v>1.617</v>
      </c>
      <c r="D261" s="53">
        <v>0.384</v>
      </c>
      <c r="E261" s="53">
        <v>0.6662099276058265</v>
      </c>
      <c r="F261" s="53">
        <v>0.5763948930932167</v>
      </c>
      <c r="G261" s="55"/>
      <c r="H261" s="54">
        <v>0.672</v>
      </c>
      <c r="I261" s="55">
        <v>38.552</v>
      </c>
      <c r="J261" s="55">
        <v>32.769</v>
      </c>
      <c r="K261" s="55">
        <v>985.7152161416237</v>
      </c>
      <c r="L261" s="55">
        <v>985.7152161416237</v>
      </c>
      <c r="M261" s="55">
        <v>1018.5</v>
      </c>
      <c r="N261" s="55">
        <v>1.200009664258448</v>
      </c>
    </row>
    <row r="262" spans="1:14" s="49" customFormat="1" ht="12">
      <c r="A262" s="42"/>
      <c r="B262" s="43" t="s">
        <v>335</v>
      </c>
      <c r="C262" s="44">
        <v>0.957</v>
      </c>
      <c r="D262" s="53">
        <v>1.14</v>
      </c>
      <c r="E262" s="53">
        <v>0.7839007057762832</v>
      </c>
      <c r="F262" s="53">
        <v>1.4542658165756819</v>
      </c>
      <c r="G262" s="55"/>
      <c r="H262" s="54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1.4542658165756819</v>
      </c>
    </row>
    <row r="263" spans="1:14" s="49" customFormat="1" ht="24">
      <c r="A263" s="42"/>
      <c r="B263" s="43" t="s">
        <v>336</v>
      </c>
      <c r="C263" s="44">
        <v>0.515</v>
      </c>
      <c r="D263" s="53">
        <v>1.61</v>
      </c>
      <c r="E263" s="53">
        <v>1.0313712760302396</v>
      </c>
      <c r="F263" s="53">
        <v>1.561028542696001</v>
      </c>
      <c r="G263" s="55"/>
      <c r="H263" s="54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1.561028542696001</v>
      </c>
    </row>
    <row r="264" spans="1:14" s="49" customFormat="1" ht="12">
      <c r="A264" s="42"/>
      <c r="B264" s="43" t="s">
        <v>337</v>
      </c>
      <c r="C264" s="44">
        <v>1.078</v>
      </c>
      <c r="D264" s="53">
        <v>0.611</v>
      </c>
      <c r="E264" s="53">
        <v>0.7515357417794074</v>
      </c>
      <c r="F264" s="53">
        <v>0.8130019186490564</v>
      </c>
      <c r="G264" s="55"/>
      <c r="H264" s="54">
        <v>0.314</v>
      </c>
      <c r="I264" s="55">
        <v>0</v>
      </c>
      <c r="J264" s="55">
        <v>0</v>
      </c>
      <c r="K264" s="55">
        <v>475.3360274602281</v>
      </c>
      <c r="L264" s="55">
        <v>475.3360274602281</v>
      </c>
      <c r="M264" s="55">
        <v>475.3</v>
      </c>
      <c r="N264" s="55">
        <v>1.1999706679965776</v>
      </c>
    </row>
    <row r="265" spans="1:14" s="49" customFormat="1" ht="24">
      <c r="A265" s="42"/>
      <c r="B265" s="43" t="s">
        <v>338</v>
      </c>
      <c r="C265" s="44">
        <v>0.601</v>
      </c>
      <c r="D265" s="53">
        <v>2.191</v>
      </c>
      <c r="E265" s="53">
        <v>0.9546992028150061</v>
      </c>
      <c r="F265" s="53">
        <v>2.2949636844145918</v>
      </c>
      <c r="G265" s="55"/>
      <c r="H265" s="54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2.2949636844145918</v>
      </c>
    </row>
    <row r="266" spans="1:14" s="49" customFormat="1" ht="12">
      <c r="A266" s="42"/>
      <c r="B266" s="43" t="s">
        <v>339</v>
      </c>
      <c r="C266" s="44">
        <v>0.622</v>
      </c>
      <c r="D266" s="53">
        <v>1.802</v>
      </c>
      <c r="E266" s="53">
        <v>0.9391976610550651</v>
      </c>
      <c r="F266" s="53">
        <v>1.9186589519140091</v>
      </c>
      <c r="G266" s="55"/>
      <c r="H266" s="54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1.9186589519140091</v>
      </c>
    </row>
    <row r="267" spans="1:14" s="49" customFormat="1" ht="12">
      <c r="A267" s="42"/>
      <c r="B267" s="43" t="s">
        <v>340</v>
      </c>
      <c r="C267" s="44">
        <v>1.114</v>
      </c>
      <c r="D267" s="53">
        <v>1.427</v>
      </c>
      <c r="E267" s="53">
        <v>0.7432635802616815</v>
      </c>
      <c r="F267" s="53">
        <v>1.9199111027310054</v>
      </c>
      <c r="G267" s="55"/>
      <c r="H267" s="54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1.9199111027310054</v>
      </c>
    </row>
    <row r="268" spans="1:14" s="49" customFormat="1" ht="12">
      <c r="A268" s="42"/>
      <c r="B268" s="43" t="s">
        <v>341</v>
      </c>
      <c r="C268" s="44">
        <v>1.064</v>
      </c>
      <c r="D268" s="53">
        <v>7.602</v>
      </c>
      <c r="E268" s="53">
        <v>0.7549038660231017</v>
      </c>
      <c r="F268" s="53">
        <v>10.070156402891389</v>
      </c>
      <c r="G268" s="55"/>
      <c r="H268" s="54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10.070156402891389</v>
      </c>
    </row>
    <row r="269" spans="1:14" s="49" customFormat="1" ht="12">
      <c r="A269" s="42"/>
      <c r="B269" s="43" t="s">
        <v>342</v>
      </c>
      <c r="C269" s="44">
        <v>0.47</v>
      </c>
      <c r="D269" s="53">
        <v>1.442</v>
      </c>
      <c r="E269" s="53">
        <v>2.1653450369741853</v>
      </c>
      <c r="F269" s="53">
        <v>0.6659446764267302</v>
      </c>
      <c r="G269" s="55"/>
      <c r="H269" s="54">
        <v>0.544</v>
      </c>
      <c r="I269" s="55">
        <v>0</v>
      </c>
      <c r="J269" s="55">
        <v>0</v>
      </c>
      <c r="K269" s="55">
        <v>824.0142747090532</v>
      </c>
      <c r="L269" s="55">
        <v>824.0142747090532</v>
      </c>
      <c r="M269" s="55">
        <v>824</v>
      </c>
      <c r="N269" s="55">
        <v>1.1999907483588617</v>
      </c>
    </row>
    <row r="270" spans="1:17" s="49" customFormat="1" ht="12">
      <c r="A270" s="42"/>
      <c r="B270" s="43" t="s">
        <v>343</v>
      </c>
      <c r="C270" s="44">
        <v>1.132</v>
      </c>
      <c r="D270" s="45">
        <v>1.945</v>
      </c>
      <c r="E270" s="45">
        <v>0.7393248037086301</v>
      </c>
      <c r="F270" s="45">
        <v>2.6307787730689065</v>
      </c>
      <c r="G270" s="48"/>
      <c r="H270" s="46">
        <v>0</v>
      </c>
      <c r="I270" s="47">
        <v>0</v>
      </c>
      <c r="J270" s="47">
        <v>0</v>
      </c>
      <c r="K270" s="47">
        <v>0</v>
      </c>
      <c r="L270" s="47">
        <v>0</v>
      </c>
      <c r="M270" s="48">
        <v>0</v>
      </c>
      <c r="N270" s="48">
        <v>2.6307787730689065</v>
      </c>
      <c r="Q270" s="50"/>
    </row>
    <row r="271" spans="1:14" s="49" customFormat="1" ht="12">
      <c r="A271" s="59"/>
      <c r="B271" s="43" t="s">
        <v>344</v>
      </c>
      <c r="C271" s="44">
        <v>3.147</v>
      </c>
      <c r="D271" s="53">
        <v>0.479</v>
      </c>
      <c r="E271" s="53">
        <v>0.583242977694432</v>
      </c>
      <c r="F271" s="53">
        <v>0.8212700680829351</v>
      </c>
      <c r="G271" s="55"/>
      <c r="H271" s="54">
        <v>0.695</v>
      </c>
      <c r="I271" s="55">
        <v>0</v>
      </c>
      <c r="J271" s="55">
        <v>0</v>
      </c>
      <c r="K271" s="55">
        <v>1053.9000159695809</v>
      </c>
      <c r="L271" s="55">
        <v>1053.9000159695809</v>
      </c>
      <c r="M271" s="55">
        <v>1053.9</v>
      </c>
      <c r="N271" s="55">
        <v>1.199999994261165</v>
      </c>
    </row>
    <row r="272" spans="1:14" s="49" customFormat="1" ht="12">
      <c r="A272" s="59"/>
      <c r="B272" s="43" t="s">
        <v>345</v>
      </c>
      <c r="C272" s="44">
        <v>1.125</v>
      </c>
      <c r="D272" s="53">
        <v>1.127</v>
      </c>
      <c r="E272" s="53">
        <v>0.7408415730696519</v>
      </c>
      <c r="F272" s="53">
        <v>1.521242922869884</v>
      </c>
      <c r="G272" s="55"/>
      <c r="H272" s="54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1.521242922869884</v>
      </c>
    </row>
    <row r="273" spans="1:14" s="49" customFormat="1" ht="12">
      <c r="A273" s="59"/>
      <c r="B273" s="43" t="s">
        <v>346</v>
      </c>
      <c r="C273" s="44">
        <v>0.517</v>
      </c>
      <c r="D273" s="53">
        <v>1.265</v>
      </c>
      <c r="E273" s="53">
        <v>1.0292984985572355</v>
      </c>
      <c r="F273" s="53">
        <v>1.2289923688542697</v>
      </c>
      <c r="G273" s="55"/>
      <c r="H273" s="54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21.4</v>
      </c>
      <c r="N273" s="55">
        <v>1.2289923688542697</v>
      </c>
    </row>
    <row r="274" spans="1:14" s="49" customFormat="1" ht="12">
      <c r="A274" s="59"/>
      <c r="B274" s="43" t="s">
        <v>347</v>
      </c>
      <c r="C274" s="44">
        <v>1.039</v>
      </c>
      <c r="D274" s="53">
        <v>1.264</v>
      </c>
      <c r="E274" s="53">
        <v>0.761144134713295</v>
      </c>
      <c r="F274" s="53">
        <v>1.6606578732635429</v>
      </c>
      <c r="G274" s="55"/>
      <c r="H274" s="54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1.6606578732635429</v>
      </c>
    </row>
    <row r="275" spans="1:14" s="40" customFormat="1" ht="12">
      <c r="A275" s="61"/>
      <c r="B275" s="62" t="s">
        <v>22</v>
      </c>
      <c r="C275" s="35">
        <v>432.2690000000001</v>
      </c>
      <c r="D275" s="56">
        <v>1</v>
      </c>
      <c r="E275" s="56">
        <v>0.9607249999999999</v>
      </c>
      <c r="F275" s="56">
        <v>1.0408805849748888</v>
      </c>
      <c r="G275" s="58">
        <v>655356.5</v>
      </c>
      <c r="H275" s="56">
        <v>49.68800000000002</v>
      </c>
      <c r="I275" s="63">
        <v>8029.880999999999</v>
      </c>
      <c r="J275" s="63">
        <v>6825.403000000001</v>
      </c>
      <c r="K275" s="63">
        <v>68500.44061448622</v>
      </c>
      <c r="L275" s="63">
        <v>68500.44061448622</v>
      </c>
      <c r="M275" s="63">
        <v>77382.70000000001</v>
      </c>
      <c r="N275" s="64"/>
    </row>
  </sheetData>
  <sheetProtection/>
  <mergeCells count="1">
    <mergeCell ref="A1:N1"/>
  </mergeCells>
  <conditionalFormatting sqref="A220:B220 A47:B47">
    <cfRule type="expression" priority="1" dxfId="27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8" dxfId="27" stopIfTrue="1">
      <formula>RIGHT($A5,2)="00"</formula>
    </cfRule>
  </conditionalFormatting>
  <conditionalFormatting sqref="A271:B271 A207:B207 A122:B122 A105:B105 A89:B89">
    <cfRule type="expression" priority="7" dxfId="27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6" dxfId="27" stopIfTrue="1">
      <formula>RIGHT('СЕЛО 2021'!#REF!,2)="00"</formula>
    </cfRule>
  </conditionalFormatting>
  <conditionalFormatting sqref="A72">
    <cfRule type="expression" priority="5" dxfId="27" stopIfTrue="1">
      <formula>RIGHT($A72,2)="00"</formula>
    </cfRule>
  </conditionalFormatting>
  <conditionalFormatting sqref="A140">
    <cfRule type="expression" priority="4" dxfId="27" stopIfTrue="1">
      <formula>RIGHT($A140,2)="00"</formula>
    </cfRule>
  </conditionalFormatting>
  <conditionalFormatting sqref="A155">
    <cfRule type="expression" priority="3" dxfId="27" stopIfTrue="1">
      <formula>RIGHT($A155,2)="00"</formula>
    </cfRule>
  </conditionalFormatting>
  <conditionalFormatting sqref="A167:A169">
    <cfRule type="expression" priority="2" dxfId="27" stopIfTrue="1">
      <formula>RIGHT($A167,2)="00"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showZeros="0" view="pageBreakPreview" zoomScaleNormal="80" zoomScaleSheetLayoutView="100" zoomScalePageLayoutView="0" workbookViewId="0" topLeftCell="A1">
      <pane ySplit="3" topLeftCell="A244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4.00390625" style="65" bestFit="1" customWidth="1"/>
    <col min="2" max="2" width="31.375" style="77" customWidth="1"/>
    <col min="3" max="3" width="11.375" style="78" customWidth="1"/>
    <col min="4" max="4" width="11.25390625" style="65" customWidth="1"/>
    <col min="5" max="5" width="10.75390625" style="65" bestFit="1" customWidth="1"/>
    <col min="6" max="6" width="14.625" style="65" customWidth="1"/>
    <col min="7" max="7" width="14.25390625" style="65" customWidth="1"/>
    <col min="8" max="8" width="15.125" style="65" customWidth="1"/>
    <col min="9" max="9" width="22.125" style="65" customWidth="1"/>
    <col min="10" max="10" width="12.625" style="65" customWidth="1"/>
    <col min="11" max="11" width="21.625" style="65" customWidth="1"/>
    <col min="12" max="12" width="12.25390625" style="65" customWidth="1"/>
    <col min="13" max="13" width="14.875" style="65" customWidth="1"/>
    <col min="14" max="14" width="15.375" style="65" customWidth="1"/>
    <col min="15" max="15" width="9.625" style="65" customWidth="1"/>
    <col min="16" max="16" width="9.125" style="65" customWidth="1"/>
    <col min="17" max="17" width="13.625" style="65" bestFit="1" customWidth="1"/>
    <col min="18" max="16384" width="9.125" style="65" customWidth="1"/>
  </cols>
  <sheetData>
    <row r="1" spans="1:14" ht="29.25" customHeight="1">
      <c r="A1" s="32" t="s">
        <v>348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20" s="66" customFormat="1" ht="120">
      <c r="A3" s="2" t="s">
        <v>0</v>
      </c>
      <c r="B3" s="2" t="s">
        <v>1</v>
      </c>
      <c r="C3" s="5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3" t="s">
        <v>62</v>
      </c>
      <c r="N3" s="2" t="s">
        <v>63</v>
      </c>
      <c r="Q3" s="67"/>
      <c r="R3" s="67"/>
      <c r="S3" s="67"/>
      <c r="T3" s="67"/>
    </row>
    <row r="4" spans="1:19" s="69" customFormat="1" ht="12">
      <c r="A4" s="33" t="s">
        <v>64</v>
      </c>
      <c r="B4" s="34" t="s">
        <v>65</v>
      </c>
      <c r="C4" s="68">
        <v>23.982000000000003</v>
      </c>
      <c r="D4" s="36">
        <v>0.9344067745386846</v>
      </c>
      <c r="E4" s="36">
        <v>0.965473894507456</v>
      </c>
      <c r="F4" s="36"/>
      <c r="G4" s="36"/>
      <c r="H4" s="37"/>
      <c r="I4" s="38">
        <v>0</v>
      </c>
      <c r="J4" s="38">
        <v>0</v>
      </c>
      <c r="K4" s="38">
        <v>2536.1658590206703</v>
      </c>
      <c r="L4" s="38">
        <v>2536.1658590206703</v>
      </c>
      <c r="M4" s="39">
        <v>2683.5</v>
      </c>
      <c r="N4" s="39">
        <v>1.0371696174844642</v>
      </c>
      <c r="Q4" s="70"/>
      <c r="R4" s="71"/>
      <c r="S4" s="71"/>
    </row>
    <row r="5" spans="1:19" s="73" customFormat="1" ht="12">
      <c r="A5" s="42"/>
      <c r="B5" s="43" t="s">
        <v>350</v>
      </c>
      <c r="C5" s="72">
        <v>0.56</v>
      </c>
      <c r="D5" s="45">
        <v>0.952</v>
      </c>
      <c r="E5" s="45">
        <v>0.9437819612700967</v>
      </c>
      <c r="F5" s="45">
        <v>1.0087075607154472</v>
      </c>
      <c r="G5" s="45"/>
      <c r="H5" s="46">
        <v>0.101</v>
      </c>
      <c r="I5" s="47">
        <v>0</v>
      </c>
      <c r="J5" s="47">
        <v>0</v>
      </c>
      <c r="K5" s="47">
        <v>159.69189282054924</v>
      </c>
      <c r="L5" s="47">
        <v>159.69189282054924</v>
      </c>
      <c r="M5" s="48">
        <v>159.7</v>
      </c>
      <c r="N5" s="48">
        <v>1.2000097114644046</v>
      </c>
      <c r="Q5" s="74"/>
      <c r="R5" s="71"/>
      <c r="S5" s="71"/>
    </row>
    <row r="6" spans="1:19" s="75" customFormat="1" ht="12">
      <c r="A6" s="42"/>
      <c r="B6" s="43" t="s">
        <v>67</v>
      </c>
      <c r="C6" s="72">
        <v>1.5</v>
      </c>
      <c r="D6" s="45">
        <v>0.48</v>
      </c>
      <c r="E6" s="45">
        <v>0.6467995074707593</v>
      </c>
      <c r="F6" s="45">
        <v>0.7421155929400579</v>
      </c>
      <c r="G6" s="45"/>
      <c r="H6" s="46">
        <v>0.444</v>
      </c>
      <c r="I6" s="47">
        <v>0</v>
      </c>
      <c r="J6" s="47">
        <v>0</v>
      </c>
      <c r="K6" s="47">
        <v>701.6849438138169</v>
      </c>
      <c r="L6" s="47">
        <v>701.6849438138169</v>
      </c>
      <c r="M6" s="48">
        <v>701.7</v>
      </c>
      <c r="N6" s="48">
        <v>1.2000098249120832</v>
      </c>
      <c r="Q6" s="74"/>
      <c r="R6" s="71"/>
      <c r="S6" s="71"/>
    </row>
    <row r="7" spans="1:19" s="75" customFormat="1" ht="12">
      <c r="A7" s="42"/>
      <c r="B7" s="43" t="s">
        <v>68</v>
      </c>
      <c r="C7" s="72">
        <v>8.294</v>
      </c>
      <c r="D7" s="45">
        <v>1.089</v>
      </c>
      <c r="E7" s="45">
        <v>0.504973448347898</v>
      </c>
      <c r="F7" s="45">
        <v>2.1565490295833154</v>
      </c>
      <c r="G7" s="45"/>
      <c r="H7" s="46">
        <v>0</v>
      </c>
      <c r="I7" s="47">
        <v>0</v>
      </c>
      <c r="J7" s="47">
        <v>0</v>
      </c>
      <c r="K7" s="47">
        <v>0</v>
      </c>
      <c r="L7" s="47">
        <v>0</v>
      </c>
      <c r="M7" s="48">
        <v>0</v>
      </c>
      <c r="N7" s="48">
        <v>2.1565490295833154</v>
      </c>
      <c r="Q7" s="74"/>
      <c r="R7" s="71"/>
      <c r="S7" s="71"/>
    </row>
    <row r="8" spans="1:19" s="75" customFormat="1" ht="12">
      <c r="A8" s="42"/>
      <c r="B8" s="43" t="s">
        <v>69</v>
      </c>
      <c r="C8" s="72">
        <v>0.839</v>
      </c>
      <c r="D8" s="45">
        <v>1.129</v>
      </c>
      <c r="E8" s="45">
        <v>0.7861891368400222</v>
      </c>
      <c r="F8" s="45">
        <v>1.4360412108183767</v>
      </c>
      <c r="G8" s="45"/>
      <c r="H8" s="46">
        <v>0</v>
      </c>
      <c r="I8" s="47">
        <v>0</v>
      </c>
      <c r="J8" s="47">
        <v>0</v>
      </c>
      <c r="K8" s="47">
        <v>0</v>
      </c>
      <c r="L8" s="47">
        <v>0</v>
      </c>
      <c r="M8" s="48">
        <v>147.3</v>
      </c>
      <c r="N8" s="48">
        <v>1.4360412108183767</v>
      </c>
      <c r="Q8" s="74"/>
      <c r="R8" s="71"/>
      <c r="S8" s="71"/>
    </row>
    <row r="9" spans="1:19" s="75" customFormat="1" ht="12">
      <c r="A9" s="42"/>
      <c r="B9" s="43" t="s">
        <v>70</v>
      </c>
      <c r="C9" s="72">
        <v>0.605</v>
      </c>
      <c r="D9" s="45">
        <v>1.464</v>
      </c>
      <c r="E9" s="45">
        <v>0.9085325931824315</v>
      </c>
      <c r="F9" s="45">
        <v>1.6113896309122635</v>
      </c>
      <c r="G9" s="45"/>
      <c r="H9" s="46">
        <v>0</v>
      </c>
      <c r="I9" s="47">
        <v>0</v>
      </c>
      <c r="J9" s="47">
        <v>0</v>
      </c>
      <c r="K9" s="47">
        <v>0</v>
      </c>
      <c r="L9" s="47">
        <v>0</v>
      </c>
      <c r="M9" s="48">
        <v>0</v>
      </c>
      <c r="N9" s="48">
        <v>1.6113896309122635</v>
      </c>
      <c r="Q9" s="74"/>
      <c r="R9" s="71"/>
      <c r="S9" s="71"/>
    </row>
    <row r="10" spans="1:19" s="75" customFormat="1" ht="12">
      <c r="A10" s="42"/>
      <c r="B10" s="43" t="s">
        <v>71</v>
      </c>
      <c r="C10" s="72">
        <v>0.38</v>
      </c>
      <c r="D10" s="45">
        <v>1.748</v>
      </c>
      <c r="E10" s="45">
        <v>1.475819984115635</v>
      </c>
      <c r="F10" s="45">
        <v>1.1844262977963842</v>
      </c>
      <c r="G10" s="45"/>
      <c r="H10" s="46">
        <v>0.009</v>
      </c>
      <c r="I10" s="47">
        <v>0</v>
      </c>
      <c r="J10" s="47">
        <v>0</v>
      </c>
      <c r="K10" s="47">
        <v>13.795397335508625</v>
      </c>
      <c r="L10" s="47">
        <v>13.795397335508625</v>
      </c>
      <c r="M10" s="48">
        <v>13.8</v>
      </c>
      <c r="N10" s="48">
        <v>1.2000051959740186</v>
      </c>
      <c r="Q10" s="74"/>
      <c r="R10" s="71"/>
      <c r="S10" s="71"/>
    </row>
    <row r="11" spans="1:19" s="75" customFormat="1" ht="12">
      <c r="A11" s="42"/>
      <c r="B11" s="43" t="s">
        <v>72</v>
      </c>
      <c r="C11" s="72">
        <v>0.891</v>
      </c>
      <c r="D11" s="45">
        <v>1.081</v>
      </c>
      <c r="E11" s="45">
        <v>0.7677285330023471</v>
      </c>
      <c r="F11" s="45">
        <v>1.4080497904285851</v>
      </c>
      <c r="G11" s="45"/>
      <c r="H11" s="46">
        <v>0</v>
      </c>
      <c r="I11" s="47">
        <v>0</v>
      </c>
      <c r="J11" s="47">
        <v>0</v>
      </c>
      <c r="K11" s="47">
        <v>0</v>
      </c>
      <c r="L11" s="47">
        <v>0</v>
      </c>
      <c r="M11" s="48">
        <v>0</v>
      </c>
      <c r="N11" s="48">
        <v>1.4080497904285851</v>
      </c>
      <c r="Q11" s="74"/>
      <c r="R11" s="71"/>
      <c r="S11" s="71"/>
    </row>
    <row r="12" spans="1:19" s="75" customFormat="1" ht="24">
      <c r="A12" s="42"/>
      <c r="B12" s="43" t="s">
        <v>73</v>
      </c>
      <c r="C12" s="72">
        <v>0.307</v>
      </c>
      <c r="D12" s="45">
        <v>1.381</v>
      </c>
      <c r="E12" s="45">
        <v>1.6180986822878518</v>
      </c>
      <c r="F12" s="45">
        <v>0.8534708143061988</v>
      </c>
      <c r="G12" s="45"/>
      <c r="H12" s="46">
        <v>0.172</v>
      </c>
      <c r="I12" s="47">
        <v>0</v>
      </c>
      <c r="J12" s="47">
        <v>0</v>
      </c>
      <c r="K12" s="47">
        <v>271.89959572347817</v>
      </c>
      <c r="L12" s="47">
        <v>271.89959572347817</v>
      </c>
      <c r="M12" s="48">
        <v>271.9</v>
      </c>
      <c r="N12" s="48">
        <v>1.2000005152402433</v>
      </c>
      <c r="Q12" s="74"/>
      <c r="R12" s="71"/>
      <c r="S12" s="71"/>
    </row>
    <row r="13" spans="1:19" s="75" customFormat="1" ht="12">
      <c r="A13" s="42"/>
      <c r="B13" s="43" t="s">
        <v>74</v>
      </c>
      <c r="C13" s="72">
        <v>0.576</v>
      </c>
      <c r="D13" s="45">
        <v>0.667</v>
      </c>
      <c r="E13" s="45">
        <v>0.9306178454101971</v>
      </c>
      <c r="F13" s="45">
        <v>0.7167281428028067</v>
      </c>
      <c r="G13" s="45"/>
      <c r="H13" s="46">
        <v>0.259</v>
      </c>
      <c r="I13" s="47">
        <v>0</v>
      </c>
      <c r="J13" s="47">
        <v>0</v>
      </c>
      <c r="K13" s="47">
        <v>409.1765432018079</v>
      </c>
      <c r="L13" s="47">
        <v>409.1765432018079</v>
      </c>
      <c r="M13" s="48">
        <v>409.2</v>
      </c>
      <c r="N13" s="48">
        <v>1.2000277044483965</v>
      </c>
      <c r="Q13" s="74"/>
      <c r="R13" s="71"/>
      <c r="S13" s="71"/>
    </row>
    <row r="14" spans="1:19" s="75" customFormat="1" ht="12">
      <c r="A14" s="42"/>
      <c r="B14" s="43" t="s">
        <v>75</v>
      </c>
      <c r="C14" s="72">
        <v>0.989</v>
      </c>
      <c r="D14" s="45">
        <v>1.038</v>
      </c>
      <c r="E14" s="45">
        <v>0.7382141095610057</v>
      </c>
      <c r="F14" s="45">
        <v>1.4060961265252274</v>
      </c>
      <c r="G14" s="45"/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8">
        <v>0</v>
      </c>
      <c r="N14" s="48">
        <v>1.4060961265252274</v>
      </c>
      <c r="Q14" s="74"/>
      <c r="R14" s="71"/>
      <c r="S14" s="71"/>
    </row>
    <row r="15" spans="1:19" s="75" customFormat="1" ht="12">
      <c r="A15" s="42"/>
      <c r="B15" s="43" t="s">
        <v>76</v>
      </c>
      <c r="C15" s="72">
        <v>0.27</v>
      </c>
      <c r="D15" s="45">
        <v>1.268</v>
      </c>
      <c r="E15" s="45">
        <v>1.7248030901614817</v>
      </c>
      <c r="F15" s="45">
        <v>0.7351563823330614</v>
      </c>
      <c r="G15" s="45"/>
      <c r="H15" s="46">
        <v>0.216</v>
      </c>
      <c r="I15" s="47">
        <v>0</v>
      </c>
      <c r="J15" s="47">
        <v>0</v>
      </c>
      <c r="K15" s="47">
        <v>341.9286741906668</v>
      </c>
      <c r="L15" s="47">
        <v>341.9286741906668</v>
      </c>
      <c r="M15" s="48">
        <v>341.9</v>
      </c>
      <c r="N15" s="48">
        <v>1.1999610181434628</v>
      </c>
      <c r="Q15" s="74"/>
      <c r="R15" s="71"/>
      <c r="S15" s="71"/>
    </row>
    <row r="16" spans="1:19" s="75" customFormat="1" ht="12">
      <c r="A16" s="42"/>
      <c r="B16" s="43" t="s">
        <v>77</v>
      </c>
      <c r="C16" s="72">
        <v>1.965</v>
      </c>
      <c r="D16" s="45">
        <v>0.711</v>
      </c>
      <c r="E16" s="45">
        <v>0.6049315896702356</v>
      </c>
      <c r="F16" s="45">
        <v>1.1753395129978004</v>
      </c>
      <c r="G16" s="45"/>
      <c r="H16" s="46">
        <v>0.029</v>
      </c>
      <c r="I16" s="47">
        <v>0</v>
      </c>
      <c r="J16" s="47">
        <v>0</v>
      </c>
      <c r="K16" s="47">
        <v>46.301582199895975</v>
      </c>
      <c r="L16" s="47">
        <v>46.301582199895975</v>
      </c>
      <c r="M16" s="48">
        <v>46.3</v>
      </c>
      <c r="N16" s="48">
        <v>1.1999991573113031</v>
      </c>
      <c r="Q16" s="74"/>
      <c r="R16" s="71"/>
      <c r="S16" s="71"/>
    </row>
    <row r="17" spans="1:19" s="75" customFormat="1" ht="12">
      <c r="A17" s="42"/>
      <c r="B17" s="43" t="s">
        <v>78</v>
      </c>
      <c r="C17" s="72">
        <v>0.487</v>
      </c>
      <c r="D17" s="45">
        <v>1.571</v>
      </c>
      <c r="E17" s="45">
        <v>1.357400886042707</v>
      </c>
      <c r="F17" s="45">
        <v>1.1573589027041291</v>
      </c>
      <c r="G17" s="45"/>
      <c r="H17" s="46">
        <v>0.028</v>
      </c>
      <c r="I17" s="47">
        <v>0</v>
      </c>
      <c r="J17" s="47">
        <v>0</v>
      </c>
      <c r="K17" s="47">
        <v>44.5236567221183</v>
      </c>
      <c r="L17" s="47">
        <v>44.5236567221183</v>
      </c>
      <c r="M17" s="48">
        <v>44.5</v>
      </c>
      <c r="N17" s="48">
        <v>1.1999773435368113</v>
      </c>
      <c r="Q17" s="74"/>
      <c r="R17" s="71"/>
      <c r="S17" s="71"/>
    </row>
    <row r="18" spans="1:19" s="75" customFormat="1" ht="12">
      <c r="A18" s="42"/>
      <c r="B18" s="43" t="s">
        <v>79</v>
      </c>
      <c r="C18" s="72">
        <v>4.589</v>
      </c>
      <c r="D18" s="45">
        <v>0.622</v>
      </c>
      <c r="E18" s="45">
        <v>0.5308072515766356</v>
      </c>
      <c r="F18" s="45">
        <v>1.171800117938288</v>
      </c>
      <c r="G18" s="45"/>
      <c r="H18" s="46">
        <v>0.069</v>
      </c>
      <c r="I18" s="47">
        <v>0</v>
      </c>
      <c r="J18" s="47">
        <v>0</v>
      </c>
      <c r="K18" s="47">
        <v>108.49945610930793</v>
      </c>
      <c r="L18" s="47">
        <v>108.49945610930793</v>
      </c>
      <c r="M18" s="48">
        <v>108.5</v>
      </c>
      <c r="N18" s="48">
        <v>1.200000141361569</v>
      </c>
      <c r="Q18" s="74"/>
      <c r="R18" s="71"/>
      <c r="S18" s="71"/>
    </row>
    <row r="19" spans="1:19" s="75" customFormat="1" ht="12">
      <c r="A19" s="42"/>
      <c r="B19" s="43" t="s">
        <v>80</v>
      </c>
      <c r="C19" s="72">
        <v>0.829</v>
      </c>
      <c r="D19" s="45">
        <v>0.613</v>
      </c>
      <c r="E19" s="45">
        <v>0.7900047622504722</v>
      </c>
      <c r="F19" s="45">
        <v>0.7759446895658679</v>
      </c>
      <c r="G19" s="45"/>
      <c r="H19" s="46">
        <v>0.278</v>
      </c>
      <c r="I19" s="47">
        <v>0</v>
      </c>
      <c r="J19" s="47">
        <v>0</v>
      </c>
      <c r="K19" s="47">
        <v>438.66411690352055</v>
      </c>
      <c r="L19" s="47">
        <v>438.66411690352055</v>
      </c>
      <c r="M19" s="48">
        <v>438.7</v>
      </c>
      <c r="N19" s="48">
        <v>1.200034688083731</v>
      </c>
      <c r="Q19" s="74"/>
      <c r="R19" s="71"/>
      <c r="S19" s="71"/>
    </row>
    <row r="20" spans="1:19" s="75" customFormat="1" ht="12">
      <c r="A20" s="42"/>
      <c r="B20" s="43" t="s">
        <v>81</v>
      </c>
      <c r="C20" s="72">
        <v>0.901</v>
      </c>
      <c r="D20" s="45">
        <v>1.063</v>
      </c>
      <c r="E20" s="45">
        <v>0.7644227089991438</v>
      </c>
      <c r="F20" s="45">
        <v>1.3905918642733448</v>
      </c>
      <c r="G20" s="45"/>
      <c r="H20" s="46">
        <v>0</v>
      </c>
      <c r="I20" s="47">
        <v>0</v>
      </c>
      <c r="J20" s="47">
        <v>0</v>
      </c>
      <c r="K20" s="47">
        <v>0</v>
      </c>
      <c r="L20" s="47">
        <v>0</v>
      </c>
      <c r="M20" s="48">
        <v>0</v>
      </c>
      <c r="N20" s="48">
        <v>1.3905918642733448</v>
      </c>
      <c r="Q20" s="74"/>
      <c r="R20" s="71"/>
      <c r="S20" s="71"/>
    </row>
    <row r="21" spans="1:19" s="69" customFormat="1" ht="12">
      <c r="A21" s="51" t="s">
        <v>82</v>
      </c>
      <c r="B21" s="52" t="s">
        <v>83</v>
      </c>
      <c r="C21" s="68">
        <v>7.458</v>
      </c>
      <c r="D21" s="36">
        <v>0.76</v>
      </c>
      <c r="E21" s="36">
        <v>0.8607748007117604</v>
      </c>
      <c r="F21" s="36"/>
      <c r="G21" s="36"/>
      <c r="H21" s="37"/>
      <c r="I21" s="38">
        <v>39.266</v>
      </c>
      <c r="J21" s="38">
        <v>33.376</v>
      </c>
      <c r="K21" s="38">
        <v>2000.1137018034212</v>
      </c>
      <c r="L21" s="38">
        <v>2000.1137018034212</v>
      </c>
      <c r="M21" s="39">
        <v>2033.5</v>
      </c>
      <c r="N21" s="39">
        <v>1.0834681897225769</v>
      </c>
      <c r="Q21" s="70"/>
      <c r="R21" s="71"/>
      <c r="S21" s="71"/>
    </row>
    <row r="22" spans="1:19" s="75" customFormat="1" ht="12">
      <c r="A22" s="42"/>
      <c r="B22" s="43" t="s">
        <v>84</v>
      </c>
      <c r="C22" s="72">
        <v>4.289</v>
      </c>
      <c r="D22" s="45">
        <v>0.664</v>
      </c>
      <c r="E22" s="45">
        <v>0.4527656104425948</v>
      </c>
      <c r="F22" s="45">
        <v>1.4665424773558133</v>
      </c>
      <c r="G22" s="45"/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8">
        <v>0</v>
      </c>
      <c r="N22" s="48">
        <v>1.4665424773558133</v>
      </c>
      <c r="Q22" s="74"/>
      <c r="R22" s="71"/>
      <c r="S22" s="71"/>
    </row>
    <row r="23" spans="1:19" s="75" customFormat="1" ht="12">
      <c r="A23" s="42"/>
      <c r="B23" s="43" t="s">
        <v>85</v>
      </c>
      <c r="C23" s="72">
        <v>0.376</v>
      </c>
      <c r="D23" s="45">
        <v>0.945</v>
      </c>
      <c r="E23" s="45">
        <v>1.2061753264897046</v>
      </c>
      <c r="F23" s="45">
        <v>0.7834681901098116</v>
      </c>
      <c r="G23" s="45"/>
      <c r="H23" s="46">
        <v>0.189</v>
      </c>
      <c r="I23" s="47">
        <v>0</v>
      </c>
      <c r="J23" s="47">
        <v>0</v>
      </c>
      <c r="K23" s="47">
        <v>298.38145183519435</v>
      </c>
      <c r="L23" s="47">
        <v>298.38145183519435</v>
      </c>
      <c r="M23" s="48">
        <v>298.4</v>
      </c>
      <c r="N23" s="48">
        <v>1.2000258926974485</v>
      </c>
      <c r="Q23" s="74"/>
      <c r="R23" s="71"/>
      <c r="S23" s="71"/>
    </row>
    <row r="24" spans="1:19" s="75" customFormat="1" ht="12">
      <c r="A24" s="42"/>
      <c r="B24" s="43" t="s">
        <v>86</v>
      </c>
      <c r="C24" s="72">
        <v>0.334</v>
      </c>
      <c r="D24" s="45">
        <v>0.689</v>
      </c>
      <c r="E24" s="45">
        <v>1.2723809462492712</v>
      </c>
      <c r="F24" s="45">
        <v>0.5415044936275071</v>
      </c>
      <c r="G24" s="45"/>
      <c r="H24" s="46">
        <v>0.28</v>
      </c>
      <c r="I24" s="47">
        <v>39.266</v>
      </c>
      <c r="J24" s="47">
        <v>33.376</v>
      </c>
      <c r="K24" s="47">
        <v>408.6438812522299</v>
      </c>
      <c r="L24" s="47">
        <v>408.6438812522299</v>
      </c>
      <c r="M24" s="48">
        <v>442</v>
      </c>
      <c r="N24" s="48">
        <v>1.1999703820669392</v>
      </c>
      <c r="Q24" s="74"/>
      <c r="R24" s="71"/>
      <c r="S24" s="71"/>
    </row>
    <row r="25" spans="1:19" s="75" customFormat="1" ht="12">
      <c r="A25" s="42"/>
      <c r="B25" s="43" t="s">
        <v>87</v>
      </c>
      <c r="C25" s="72">
        <v>0.783</v>
      </c>
      <c r="D25" s="45">
        <v>1.134</v>
      </c>
      <c r="E25" s="45">
        <v>0.688582896128228</v>
      </c>
      <c r="F25" s="45">
        <v>1.6468605397785343</v>
      </c>
      <c r="G25" s="45"/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8">
        <v>0</v>
      </c>
      <c r="N25" s="48">
        <v>1.6468605397785343</v>
      </c>
      <c r="Q25" s="74"/>
      <c r="R25" s="71"/>
      <c r="S25" s="71"/>
    </row>
    <row r="26" spans="1:19" s="75" customFormat="1" ht="24">
      <c r="A26" s="42"/>
      <c r="B26" s="43" t="s">
        <v>88</v>
      </c>
      <c r="C26" s="72">
        <v>0.373</v>
      </c>
      <c r="D26" s="45">
        <v>0.803</v>
      </c>
      <c r="E26" s="45">
        <v>1.2102129679447446</v>
      </c>
      <c r="F26" s="45">
        <v>0.6635195798337067</v>
      </c>
      <c r="G26" s="45"/>
      <c r="H26" s="46">
        <v>0.242</v>
      </c>
      <c r="I26" s="47">
        <v>0</v>
      </c>
      <c r="J26" s="47">
        <v>0</v>
      </c>
      <c r="K26" s="47">
        <v>382.5162367125595</v>
      </c>
      <c r="L26" s="47">
        <v>382.5162367125595</v>
      </c>
      <c r="M26" s="48">
        <v>382.5</v>
      </c>
      <c r="N26" s="48">
        <v>1.1999772279512868</v>
      </c>
      <c r="Q26" s="74"/>
      <c r="R26" s="71"/>
      <c r="S26" s="71"/>
    </row>
    <row r="27" spans="1:19" s="73" customFormat="1" ht="12">
      <c r="A27" s="42"/>
      <c r="B27" s="43" t="s">
        <v>89</v>
      </c>
      <c r="C27" s="72">
        <v>0.371</v>
      </c>
      <c r="D27" s="53">
        <v>0.954</v>
      </c>
      <c r="E27" s="53">
        <v>1.213244807696599</v>
      </c>
      <c r="F27" s="53">
        <v>0.7863211067939477</v>
      </c>
      <c r="G27" s="83"/>
      <c r="H27" s="54">
        <v>0.186</v>
      </c>
      <c r="I27" s="55">
        <v>0</v>
      </c>
      <c r="J27" s="55">
        <v>0</v>
      </c>
      <c r="K27" s="55">
        <v>294.11087140904505</v>
      </c>
      <c r="L27" s="55">
        <v>294.11087140904505</v>
      </c>
      <c r="M27" s="55">
        <v>294.1</v>
      </c>
      <c r="N27" s="55">
        <v>1.1999847089213675</v>
      </c>
      <c r="Q27" s="74"/>
      <c r="R27" s="71"/>
      <c r="S27" s="71"/>
    </row>
    <row r="28" spans="1:19" s="75" customFormat="1" ht="12">
      <c r="A28" s="42"/>
      <c r="B28" s="43" t="s">
        <v>90</v>
      </c>
      <c r="C28" s="72">
        <v>0.378</v>
      </c>
      <c r="D28" s="53">
        <v>0.817</v>
      </c>
      <c r="E28" s="53">
        <v>1.2036745070401142</v>
      </c>
      <c r="F28" s="53">
        <v>0.6787549252073445</v>
      </c>
      <c r="G28" s="83"/>
      <c r="H28" s="54">
        <v>0.237</v>
      </c>
      <c r="I28" s="55">
        <v>0</v>
      </c>
      <c r="J28" s="55">
        <v>0</v>
      </c>
      <c r="K28" s="55">
        <v>374.6003604530844</v>
      </c>
      <c r="L28" s="55">
        <v>374.6003604530844</v>
      </c>
      <c r="M28" s="55">
        <v>374.6</v>
      </c>
      <c r="N28" s="55">
        <v>1.199999498440432</v>
      </c>
      <c r="Q28" s="74"/>
      <c r="R28" s="71"/>
      <c r="S28" s="71"/>
    </row>
    <row r="29" spans="1:19" s="75" customFormat="1" ht="12">
      <c r="A29" s="42"/>
      <c r="B29" s="43" t="s">
        <v>91</v>
      </c>
      <c r="C29" s="72">
        <v>0.554</v>
      </c>
      <c r="D29" s="53">
        <v>0.693</v>
      </c>
      <c r="E29" s="53">
        <v>0.8078293542227587</v>
      </c>
      <c r="F29" s="53">
        <v>0.8578544421262828</v>
      </c>
      <c r="G29" s="83"/>
      <c r="H29" s="54">
        <v>0.153</v>
      </c>
      <c r="I29" s="55">
        <v>0</v>
      </c>
      <c r="J29" s="55">
        <v>0</v>
      </c>
      <c r="K29" s="55">
        <v>241.86090014130784</v>
      </c>
      <c r="L29" s="55">
        <v>241.86090014130784</v>
      </c>
      <c r="M29" s="55">
        <v>241.9</v>
      </c>
      <c r="N29" s="55">
        <v>1.2000553121358482</v>
      </c>
      <c r="Q29" s="74"/>
      <c r="R29" s="71"/>
      <c r="S29" s="71"/>
    </row>
    <row r="30" spans="1:19" s="69" customFormat="1" ht="12">
      <c r="A30" s="51" t="s">
        <v>92</v>
      </c>
      <c r="B30" s="52" t="s">
        <v>93</v>
      </c>
      <c r="C30" s="68">
        <v>16.484</v>
      </c>
      <c r="D30" s="56">
        <v>1.667</v>
      </c>
      <c r="E30" s="56">
        <v>0.5434926772752597</v>
      </c>
      <c r="F30" s="56"/>
      <c r="G30" s="84"/>
      <c r="H30" s="57"/>
      <c r="I30" s="58">
        <v>0</v>
      </c>
      <c r="J30" s="58">
        <v>0</v>
      </c>
      <c r="K30" s="58">
        <v>286.25966624005525</v>
      </c>
      <c r="L30" s="58">
        <v>286.25966624005525</v>
      </c>
      <c r="M30" s="58">
        <v>286.3</v>
      </c>
      <c r="N30" s="58">
        <v>3.087430679199218</v>
      </c>
      <c r="Q30" s="70"/>
      <c r="R30" s="71"/>
      <c r="S30" s="71"/>
    </row>
    <row r="31" spans="1:19" s="75" customFormat="1" ht="12">
      <c r="A31" s="59"/>
      <c r="B31" s="43" t="s">
        <v>94</v>
      </c>
      <c r="C31" s="72">
        <v>0.92</v>
      </c>
      <c r="D31" s="53">
        <v>1.114</v>
      </c>
      <c r="E31" s="53">
        <v>1.0924927208461785</v>
      </c>
      <c r="F31" s="53">
        <v>1.0196864278758428</v>
      </c>
      <c r="G31" s="83"/>
      <c r="H31" s="54">
        <v>0.181</v>
      </c>
      <c r="I31" s="55">
        <v>0</v>
      </c>
      <c r="J31" s="55">
        <v>0</v>
      </c>
      <c r="K31" s="55">
        <v>286.25966624005525</v>
      </c>
      <c r="L31" s="55">
        <v>286.25966624005525</v>
      </c>
      <c r="M31" s="55">
        <v>286.3</v>
      </c>
      <c r="N31" s="55">
        <v>1.200025406039308</v>
      </c>
      <c r="Q31" s="74"/>
      <c r="R31" s="71"/>
      <c r="S31" s="71"/>
    </row>
    <row r="32" spans="1:19" s="75" customFormat="1" ht="12">
      <c r="A32" s="59"/>
      <c r="B32" s="43" t="s">
        <v>95</v>
      </c>
      <c r="C32" s="72">
        <v>2.84</v>
      </c>
      <c r="D32" s="53">
        <v>1.124</v>
      </c>
      <c r="E32" s="53">
        <v>0.6971774174386173</v>
      </c>
      <c r="F32" s="53">
        <v>1.612215157699026</v>
      </c>
      <c r="G32" s="83"/>
      <c r="H32" s="54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1.612215157699026</v>
      </c>
      <c r="Q32" s="74"/>
      <c r="R32" s="71"/>
      <c r="S32" s="71"/>
    </row>
    <row r="33" spans="1:19" s="75" customFormat="1" ht="12">
      <c r="A33" s="42"/>
      <c r="B33" s="43" t="s">
        <v>96</v>
      </c>
      <c r="C33" s="72">
        <v>1.04</v>
      </c>
      <c r="D33" s="53">
        <v>1.451</v>
      </c>
      <c r="E33" s="53">
        <v>1.0250230416588304</v>
      </c>
      <c r="F33" s="53">
        <v>1.4155779343767692</v>
      </c>
      <c r="G33" s="83"/>
      <c r="H33" s="54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1.4155779343767692</v>
      </c>
      <c r="Q33" s="74"/>
      <c r="R33" s="71"/>
      <c r="S33" s="71"/>
    </row>
    <row r="34" spans="1:19" s="75" customFormat="1" ht="12">
      <c r="A34" s="42"/>
      <c r="B34" s="43" t="s">
        <v>97</v>
      </c>
      <c r="C34" s="72">
        <v>1.637</v>
      </c>
      <c r="D34" s="53">
        <v>1.567</v>
      </c>
      <c r="E34" s="53">
        <v>0.8363799618540088</v>
      </c>
      <c r="F34" s="53">
        <v>1.8735503855525437</v>
      </c>
      <c r="G34" s="83"/>
      <c r="H34" s="54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1.8735503855525437</v>
      </c>
      <c r="Q34" s="74"/>
      <c r="R34" s="71"/>
      <c r="S34" s="71"/>
    </row>
    <row r="35" spans="1:19" s="75" customFormat="1" ht="12">
      <c r="A35" s="42"/>
      <c r="B35" s="43" t="s">
        <v>98</v>
      </c>
      <c r="C35" s="72">
        <v>1.604</v>
      </c>
      <c r="D35" s="53">
        <v>2.145</v>
      </c>
      <c r="E35" s="53">
        <v>0.843140938911889</v>
      </c>
      <c r="F35" s="53">
        <v>2.544058651413865</v>
      </c>
      <c r="G35" s="83"/>
      <c r="H35" s="54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2.544058651413865</v>
      </c>
      <c r="Q35" s="74"/>
      <c r="R35" s="71"/>
      <c r="S35" s="71"/>
    </row>
    <row r="36" spans="1:19" s="75" customFormat="1" ht="12">
      <c r="A36" s="42"/>
      <c r="B36" s="43" t="s">
        <v>99</v>
      </c>
      <c r="C36" s="72">
        <v>6.932</v>
      </c>
      <c r="D36" s="53">
        <v>2.011</v>
      </c>
      <c r="E36" s="53">
        <v>0.5884625563370048</v>
      </c>
      <c r="F36" s="53">
        <v>3.4173797097946985</v>
      </c>
      <c r="G36" s="83"/>
      <c r="H36" s="54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3.4173797097946985</v>
      </c>
      <c r="Q36" s="74"/>
      <c r="R36" s="71"/>
      <c r="S36" s="71"/>
    </row>
    <row r="37" spans="1:19" s="75" customFormat="1" ht="12">
      <c r="A37" s="42"/>
      <c r="B37" s="43" t="s">
        <v>100</v>
      </c>
      <c r="C37" s="72">
        <v>1.511</v>
      </c>
      <c r="D37" s="45">
        <v>1.189</v>
      </c>
      <c r="E37" s="45">
        <v>0.8637834575784105</v>
      </c>
      <c r="F37" s="45">
        <v>1.376502397178714</v>
      </c>
      <c r="G37" s="45"/>
      <c r="H37" s="46">
        <v>0</v>
      </c>
      <c r="I37" s="47">
        <v>0</v>
      </c>
      <c r="J37" s="47">
        <v>0</v>
      </c>
      <c r="K37" s="47">
        <v>0</v>
      </c>
      <c r="L37" s="47">
        <v>0</v>
      </c>
      <c r="M37" s="48">
        <v>0</v>
      </c>
      <c r="N37" s="48">
        <v>1.376502397178714</v>
      </c>
      <c r="Q37" s="74"/>
      <c r="R37" s="71"/>
      <c r="S37" s="71"/>
    </row>
    <row r="38" spans="1:19" s="69" customFormat="1" ht="24">
      <c r="A38" s="51" t="s">
        <v>101</v>
      </c>
      <c r="B38" s="52" t="s">
        <v>102</v>
      </c>
      <c r="C38" s="68">
        <v>11.992999999999999</v>
      </c>
      <c r="D38" s="56">
        <v>0.862</v>
      </c>
      <c r="E38" s="56">
        <v>0.9050780365237523</v>
      </c>
      <c r="F38" s="56"/>
      <c r="G38" s="84"/>
      <c r="H38" s="57"/>
      <c r="I38" s="58">
        <v>93.91</v>
      </c>
      <c r="J38" s="58">
        <v>79.824</v>
      </c>
      <c r="K38" s="58">
        <v>2691.462901849579</v>
      </c>
      <c r="L38" s="58">
        <v>2691.462901849579</v>
      </c>
      <c r="M38" s="58">
        <v>2771.3</v>
      </c>
      <c r="N38" s="58">
        <v>1.1140423800358632</v>
      </c>
      <c r="Q38" s="70"/>
      <c r="R38" s="71"/>
      <c r="S38" s="71"/>
    </row>
    <row r="39" spans="1:19" s="75" customFormat="1" ht="24">
      <c r="A39" s="42"/>
      <c r="B39" s="43" t="s">
        <v>103</v>
      </c>
      <c r="C39" s="72">
        <v>6.971</v>
      </c>
      <c r="D39" s="53">
        <v>0.847</v>
      </c>
      <c r="E39" s="53">
        <v>0.4674234554075732</v>
      </c>
      <c r="F39" s="53">
        <v>1.8120613978634263</v>
      </c>
      <c r="G39" s="83"/>
      <c r="H39" s="54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1.8120613978634263</v>
      </c>
      <c r="Q39" s="74"/>
      <c r="R39" s="71"/>
      <c r="S39" s="71"/>
    </row>
    <row r="40" spans="1:19" s="75" customFormat="1" ht="12">
      <c r="A40" s="42"/>
      <c r="B40" s="43" t="s">
        <v>104</v>
      </c>
      <c r="C40" s="72">
        <v>0.438</v>
      </c>
      <c r="D40" s="53">
        <v>0.781</v>
      </c>
      <c r="E40" s="53">
        <v>1.2260494324867948</v>
      </c>
      <c r="F40" s="53">
        <v>0.6370053109652345</v>
      </c>
      <c r="G40" s="83"/>
      <c r="H40" s="54">
        <v>0.302</v>
      </c>
      <c r="I40" s="55">
        <v>0</v>
      </c>
      <c r="J40" s="55">
        <v>0</v>
      </c>
      <c r="K40" s="55">
        <v>477.5421971570633</v>
      </c>
      <c r="L40" s="55">
        <v>477.5421971570633</v>
      </c>
      <c r="M40" s="55">
        <v>477.5</v>
      </c>
      <c r="N40" s="55">
        <v>1.1999502519872371</v>
      </c>
      <c r="Q40" s="74"/>
      <c r="R40" s="71"/>
      <c r="S40" s="71"/>
    </row>
    <row r="41" spans="1:19" s="75" customFormat="1" ht="12">
      <c r="A41" s="42"/>
      <c r="B41" s="43" t="s">
        <v>105</v>
      </c>
      <c r="C41" s="72">
        <v>0.35</v>
      </c>
      <c r="D41" s="53">
        <v>0.968</v>
      </c>
      <c r="E41" s="53">
        <v>1.3453060593817612</v>
      </c>
      <c r="F41" s="53">
        <v>0.7195388686830466</v>
      </c>
      <c r="G41" s="83"/>
      <c r="H41" s="54">
        <v>0.226</v>
      </c>
      <c r="I41" s="55">
        <v>0</v>
      </c>
      <c r="J41" s="55">
        <v>0</v>
      </c>
      <c r="K41" s="55">
        <v>357.3327044835987</v>
      </c>
      <c r="L41" s="55">
        <v>357.3327044835987</v>
      </c>
      <c r="M41" s="55">
        <v>357.3</v>
      </c>
      <c r="N41" s="55">
        <v>1.199956026322271</v>
      </c>
      <c r="Q41" s="74"/>
      <c r="R41" s="71"/>
      <c r="S41" s="71"/>
    </row>
    <row r="42" spans="1:19" s="75" customFormat="1" ht="12">
      <c r="A42" s="42"/>
      <c r="B42" s="43" t="s">
        <v>106</v>
      </c>
      <c r="C42" s="72">
        <v>0.643</v>
      </c>
      <c r="D42" s="53">
        <v>0.956</v>
      </c>
      <c r="E42" s="53">
        <v>0.8120097311373934</v>
      </c>
      <c r="F42" s="53">
        <v>1.1773257922179299</v>
      </c>
      <c r="G42" s="83"/>
      <c r="H42" s="54">
        <v>0.012</v>
      </c>
      <c r="I42" s="55">
        <v>0</v>
      </c>
      <c r="J42" s="55">
        <v>0</v>
      </c>
      <c r="K42" s="55">
        <v>18.699487031190166</v>
      </c>
      <c r="L42" s="55">
        <v>18.699487031190166</v>
      </c>
      <c r="M42" s="55">
        <v>18.7</v>
      </c>
      <c r="N42" s="55">
        <v>1.200000622004302</v>
      </c>
      <c r="Q42" s="74"/>
      <c r="R42" s="71"/>
      <c r="S42" s="71"/>
    </row>
    <row r="43" spans="1:19" s="75" customFormat="1" ht="12">
      <c r="A43" s="42"/>
      <c r="B43" s="43" t="s">
        <v>107</v>
      </c>
      <c r="C43" s="72">
        <v>0.645</v>
      </c>
      <c r="D43" s="53">
        <v>0.714</v>
      </c>
      <c r="E43" s="53">
        <v>0.8108326758310337</v>
      </c>
      <c r="F43" s="53">
        <v>0.8805762536249683</v>
      </c>
      <c r="G43" s="83"/>
      <c r="H43" s="54">
        <v>0.167</v>
      </c>
      <c r="I43" s="55">
        <v>0</v>
      </c>
      <c r="J43" s="55">
        <v>0</v>
      </c>
      <c r="K43" s="55">
        <v>263.8660524215187</v>
      </c>
      <c r="L43" s="55">
        <v>263.8660524215187</v>
      </c>
      <c r="M43" s="55">
        <v>263.9</v>
      </c>
      <c r="N43" s="55">
        <v>1.2000410953307532</v>
      </c>
      <c r="Q43" s="74"/>
      <c r="R43" s="71"/>
      <c r="S43" s="71"/>
    </row>
    <row r="44" spans="1:19" s="75" customFormat="1" ht="12">
      <c r="A44" s="42"/>
      <c r="B44" s="43" t="s">
        <v>108</v>
      </c>
      <c r="C44" s="72">
        <v>0.324</v>
      </c>
      <c r="D44" s="53">
        <v>1.056</v>
      </c>
      <c r="E44" s="53">
        <v>1.3953290791338884</v>
      </c>
      <c r="F44" s="53">
        <v>0.7568107164049663</v>
      </c>
      <c r="G44" s="83"/>
      <c r="H44" s="54">
        <v>0.2</v>
      </c>
      <c r="I44" s="55">
        <v>0</v>
      </c>
      <c r="J44" s="55">
        <v>0</v>
      </c>
      <c r="K44" s="55">
        <v>316.4727129441074</v>
      </c>
      <c r="L44" s="55">
        <v>316.4727129441074</v>
      </c>
      <c r="M44" s="55">
        <v>316.5</v>
      </c>
      <c r="N44" s="55">
        <v>1.2000382128703606</v>
      </c>
      <c r="Q44" s="74"/>
      <c r="R44" s="71"/>
      <c r="S44" s="71"/>
    </row>
    <row r="45" spans="1:19" s="75" customFormat="1" ht="12">
      <c r="A45" s="42"/>
      <c r="B45" s="43" t="s">
        <v>109</v>
      </c>
      <c r="C45" s="72">
        <v>0.542</v>
      </c>
      <c r="D45" s="53">
        <v>0.68</v>
      </c>
      <c r="E45" s="53">
        <v>0.8827470631787192</v>
      </c>
      <c r="F45" s="53">
        <v>0.7703225854429476</v>
      </c>
      <c r="G45" s="83"/>
      <c r="H45" s="54">
        <v>0.206</v>
      </c>
      <c r="I45" s="55">
        <v>0</v>
      </c>
      <c r="J45" s="55">
        <v>0</v>
      </c>
      <c r="K45" s="55">
        <v>324.715827803585</v>
      </c>
      <c r="L45" s="55">
        <v>324.715827803585</v>
      </c>
      <c r="M45" s="55">
        <v>324.7</v>
      </c>
      <c r="N45" s="55">
        <v>1.1999790559956114</v>
      </c>
      <c r="Q45" s="74"/>
      <c r="R45" s="71"/>
      <c r="S45" s="71"/>
    </row>
    <row r="46" spans="1:19" s="75" customFormat="1" ht="12">
      <c r="A46" s="42"/>
      <c r="B46" s="43" t="s">
        <v>110</v>
      </c>
      <c r="C46" s="72">
        <v>0.341</v>
      </c>
      <c r="D46" s="53">
        <v>0.701</v>
      </c>
      <c r="E46" s="53">
        <v>1.3616902078571582</v>
      </c>
      <c r="F46" s="53">
        <v>0.5148013813678941</v>
      </c>
      <c r="G46" s="83"/>
      <c r="H46" s="54">
        <v>0.318</v>
      </c>
      <c r="I46" s="55">
        <v>62.487</v>
      </c>
      <c r="J46" s="55">
        <v>53.114</v>
      </c>
      <c r="K46" s="55">
        <v>449.43051384639034</v>
      </c>
      <c r="L46" s="55">
        <v>449.43051384639034</v>
      </c>
      <c r="M46" s="55">
        <v>502.5</v>
      </c>
      <c r="N46" s="55">
        <v>1.1999393072151494</v>
      </c>
      <c r="Q46" s="74"/>
      <c r="R46" s="71"/>
      <c r="S46" s="71"/>
    </row>
    <row r="47" spans="1:19" s="75" customFormat="1" ht="12">
      <c r="A47" s="59"/>
      <c r="B47" s="43" t="s">
        <v>111</v>
      </c>
      <c r="C47" s="72">
        <v>0.379</v>
      </c>
      <c r="D47" s="53">
        <v>0.727</v>
      </c>
      <c r="E47" s="53">
        <v>1.2991513608866347</v>
      </c>
      <c r="F47" s="53">
        <v>0.5595960731656723</v>
      </c>
      <c r="G47" s="83"/>
      <c r="H47" s="54">
        <v>0.315</v>
      </c>
      <c r="I47" s="55">
        <v>31.423</v>
      </c>
      <c r="J47" s="55">
        <v>26.71</v>
      </c>
      <c r="K47" s="55">
        <v>471.3461566693223</v>
      </c>
      <c r="L47" s="55">
        <v>471.3461566693223</v>
      </c>
      <c r="M47" s="55">
        <v>498.1</v>
      </c>
      <c r="N47" s="55">
        <v>1.200056374046893</v>
      </c>
      <c r="Q47" s="74"/>
      <c r="R47" s="71"/>
      <c r="S47" s="71"/>
    </row>
    <row r="48" spans="1:19" s="75" customFormat="1" ht="12">
      <c r="A48" s="59"/>
      <c r="B48" s="43" t="s">
        <v>112</v>
      </c>
      <c r="C48" s="72">
        <v>0.531</v>
      </c>
      <c r="D48" s="53">
        <v>1.402</v>
      </c>
      <c r="E48" s="53">
        <v>0.8920760920897649</v>
      </c>
      <c r="F48" s="53">
        <v>1.5716148122697633</v>
      </c>
      <c r="G48" s="83"/>
      <c r="H48" s="54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1.5716148122697633</v>
      </c>
      <c r="Q48" s="74"/>
      <c r="R48" s="71"/>
      <c r="S48" s="71"/>
    </row>
    <row r="49" spans="1:19" s="75" customFormat="1" ht="12">
      <c r="A49" s="42"/>
      <c r="B49" s="43" t="s">
        <v>113</v>
      </c>
      <c r="C49" s="72">
        <v>0.829</v>
      </c>
      <c r="D49" s="53">
        <v>0.863</v>
      </c>
      <c r="E49" s="53">
        <v>0.7268400537526146</v>
      </c>
      <c r="F49" s="53">
        <v>1.1873313744122973</v>
      </c>
      <c r="G49" s="83"/>
      <c r="H49" s="54">
        <v>0.008</v>
      </c>
      <c r="I49" s="55">
        <v>0</v>
      </c>
      <c r="J49" s="55">
        <v>0</v>
      </c>
      <c r="K49" s="55">
        <v>12.057249492802917</v>
      </c>
      <c r="L49" s="55">
        <v>12.057249492802917</v>
      </c>
      <c r="M49" s="55">
        <v>12.1</v>
      </c>
      <c r="N49" s="55">
        <v>1.2000449182186772</v>
      </c>
      <c r="Q49" s="74"/>
      <c r="R49" s="71"/>
      <c r="S49" s="71"/>
    </row>
    <row r="50" spans="1:19" s="69" customFormat="1" ht="24">
      <c r="A50" s="51" t="s">
        <v>114</v>
      </c>
      <c r="B50" s="52" t="s">
        <v>115</v>
      </c>
      <c r="C50" s="68">
        <v>6.54</v>
      </c>
      <c r="D50" s="56">
        <v>0.797</v>
      </c>
      <c r="E50" s="56">
        <v>0.9086629342279128</v>
      </c>
      <c r="F50" s="56"/>
      <c r="G50" s="84"/>
      <c r="H50" s="57"/>
      <c r="I50" s="58">
        <v>0</v>
      </c>
      <c r="J50" s="58">
        <v>0</v>
      </c>
      <c r="K50" s="58">
        <v>2060.8046898306375</v>
      </c>
      <c r="L50" s="58">
        <v>2060.8046898306375</v>
      </c>
      <c r="M50" s="58">
        <v>2260.6000000000004</v>
      </c>
      <c r="N50" s="58">
        <v>1.0966717940382056</v>
      </c>
      <c r="Q50" s="70"/>
      <c r="R50" s="71"/>
      <c r="S50" s="71"/>
    </row>
    <row r="51" spans="1:19" s="75" customFormat="1" ht="12">
      <c r="A51" s="42"/>
      <c r="B51" s="43" t="s">
        <v>116</v>
      </c>
      <c r="C51" s="72">
        <v>0.541</v>
      </c>
      <c r="D51" s="53">
        <v>0.747</v>
      </c>
      <c r="E51" s="53">
        <v>0.8546924883051747</v>
      </c>
      <c r="F51" s="53">
        <v>0.8739985552947527</v>
      </c>
      <c r="G51" s="83"/>
      <c r="H51" s="54">
        <v>0.151</v>
      </c>
      <c r="I51" s="55">
        <v>0</v>
      </c>
      <c r="J51" s="55">
        <v>0</v>
      </c>
      <c r="K51" s="55">
        <v>238.09596800802163</v>
      </c>
      <c r="L51" s="55">
        <v>238.09596800802163</v>
      </c>
      <c r="M51" s="55">
        <v>238.1</v>
      </c>
      <c r="N51" s="55">
        <v>1.2000055206109577</v>
      </c>
      <c r="Q51" s="74"/>
      <c r="R51" s="71"/>
      <c r="S51" s="71"/>
    </row>
    <row r="52" spans="1:19" s="75" customFormat="1" ht="12">
      <c r="A52" s="42"/>
      <c r="B52" s="43" t="s">
        <v>117</v>
      </c>
      <c r="C52" s="72">
        <v>2.631</v>
      </c>
      <c r="D52" s="53">
        <v>0.489</v>
      </c>
      <c r="E52" s="53">
        <v>0.5079747087072772</v>
      </c>
      <c r="F52" s="53">
        <v>0.9626463515170565</v>
      </c>
      <c r="G52" s="83"/>
      <c r="H52" s="54">
        <v>0.317</v>
      </c>
      <c r="I52" s="55">
        <v>0</v>
      </c>
      <c r="J52" s="55">
        <v>0</v>
      </c>
      <c r="K52" s="55">
        <v>501.0536313993417</v>
      </c>
      <c r="L52" s="55">
        <v>501.0536313993417</v>
      </c>
      <c r="M52" s="55">
        <v>501.1</v>
      </c>
      <c r="N52" s="55">
        <v>1.2000219652265778</v>
      </c>
      <c r="Q52" s="74"/>
      <c r="R52" s="71"/>
      <c r="S52" s="71"/>
    </row>
    <row r="53" spans="1:19" s="75" customFormat="1" ht="12">
      <c r="A53" s="42"/>
      <c r="B53" s="43" t="s">
        <v>118</v>
      </c>
      <c r="C53" s="72">
        <v>0.44</v>
      </c>
      <c r="D53" s="53">
        <v>0.848</v>
      </c>
      <c r="E53" s="53">
        <v>1.2901244916793473</v>
      </c>
      <c r="F53" s="53">
        <v>0.6573009081442702</v>
      </c>
      <c r="G53" s="83"/>
      <c r="H53" s="54">
        <v>0.308</v>
      </c>
      <c r="I53" s="55">
        <v>0</v>
      </c>
      <c r="J53" s="55">
        <v>0</v>
      </c>
      <c r="K53" s="55">
        <v>486.5962474486559</v>
      </c>
      <c r="L53" s="55">
        <v>486.5962474486559</v>
      </c>
      <c r="M53" s="55">
        <v>486.6</v>
      </c>
      <c r="N53" s="55">
        <v>1.2000041852073813</v>
      </c>
      <c r="Q53" s="74"/>
      <c r="R53" s="71"/>
      <c r="S53" s="71"/>
    </row>
    <row r="54" spans="1:19" s="75" customFormat="1" ht="12">
      <c r="A54" s="42"/>
      <c r="B54" s="43" t="s">
        <v>119</v>
      </c>
      <c r="C54" s="72">
        <v>1.085</v>
      </c>
      <c r="D54" s="53">
        <v>0.952</v>
      </c>
      <c r="E54" s="53">
        <v>0.635855949995292</v>
      </c>
      <c r="F54" s="53">
        <v>1.497194451049878</v>
      </c>
      <c r="G54" s="83"/>
      <c r="H54" s="54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1.497194451049878</v>
      </c>
      <c r="Q54" s="74"/>
      <c r="R54" s="71"/>
      <c r="S54" s="71"/>
    </row>
    <row r="55" spans="1:19" s="75" customFormat="1" ht="12">
      <c r="A55" s="42"/>
      <c r="B55" s="43" t="s">
        <v>120</v>
      </c>
      <c r="C55" s="72">
        <v>0.203</v>
      </c>
      <c r="D55" s="53">
        <v>1.765</v>
      </c>
      <c r="E55" s="53">
        <v>1.8375725024547205</v>
      </c>
      <c r="F55" s="53">
        <v>0.9605063188757045</v>
      </c>
      <c r="G55" s="83"/>
      <c r="H55" s="54">
        <v>0.089</v>
      </c>
      <c r="I55" s="55">
        <v>0</v>
      </c>
      <c r="J55" s="55">
        <v>0</v>
      </c>
      <c r="K55" s="55">
        <v>141.11069953379152</v>
      </c>
      <c r="L55" s="55">
        <v>141.11069953379152</v>
      </c>
      <c r="M55" s="55">
        <v>141.1</v>
      </c>
      <c r="N55" s="55">
        <v>1.1999818407056126</v>
      </c>
      <c r="Q55" s="74"/>
      <c r="R55" s="71"/>
      <c r="S55" s="71"/>
    </row>
    <row r="56" spans="1:19" s="75" customFormat="1" ht="12">
      <c r="A56" s="42"/>
      <c r="B56" s="43" t="s">
        <v>121</v>
      </c>
      <c r="C56" s="72">
        <v>0.267</v>
      </c>
      <c r="D56" s="45">
        <v>1.068</v>
      </c>
      <c r="E56" s="45">
        <v>1.5799283125945647</v>
      </c>
      <c r="F56" s="45">
        <v>0.6759800375031739</v>
      </c>
      <c r="G56" s="45"/>
      <c r="H56" s="46">
        <v>0.221</v>
      </c>
      <c r="I56" s="47">
        <v>0</v>
      </c>
      <c r="J56" s="47">
        <v>0</v>
      </c>
      <c r="K56" s="47">
        <v>349.15787284631756</v>
      </c>
      <c r="L56" s="47">
        <v>349.15787284631756</v>
      </c>
      <c r="M56" s="48">
        <v>349.2</v>
      </c>
      <c r="N56" s="48">
        <v>1.2000632248939795</v>
      </c>
      <c r="Q56" s="74"/>
      <c r="R56" s="71"/>
      <c r="S56" s="71"/>
    </row>
    <row r="57" spans="1:19" s="73" customFormat="1" ht="12">
      <c r="A57" s="42"/>
      <c r="B57" s="43" t="s">
        <v>122</v>
      </c>
      <c r="C57" s="72">
        <v>1.03</v>
      </c>
      <c r="D57" s="53">
        <v>1.078</v>
      </c>
      <c r="E57" s="53">
        <v>0.6474769544167132</v>
      </c>
      <c r="F57" s="53">
        <v>1.6649241222355604</v>
      </c>
      <c r="G57" s="83"/>
      <c r="H57" s="54">
        <v>0</v>
      </c>
      <c r="I57" s="55">
        <v>0</v>
      </c>
      <c r="J57" s="55">
        <v>0</v>
      </c>
      <c r="K57" s="55">
        <v>0</v>
      </c>
      <c r="L57" s="55">
        <v>0</v>
      </c>
      <c r="M57" s="55">
        <v>199.7</v>
      </c>
      <c r="N57" s="55">
        <v>1.6649241222355604</v>
      </c>
      <c r="Q57" s="74"/>
      <c r="R57" s="71"/>
      <c r="S57" s="71"/>
    </row>
    <row r="58" spans="1:19" s="75" customFormat="1" ht="12">
      <c r="A58" s="42"/>
      <c r="B58" s="43" t="s">
        <v>81</v>
      </c>
      <c r="C58" s="72">
        <v>0.343</v>
      </c>
      <c r="D58" s="53">
        <v>1.055</v>
      </c>
      <c r="E58" s="53">
        <v>1.4095065296000544</v>
      </c>
      <c r="F58" s="53">
        <v>0.7484889057586379</v>
      </c>
      <c r="G58" s="83"/>
      <c r="H58" s="54">
        <v>0.218</v>
      </c>
      <c r="I58" s="55">
        <v>0</v>
      </c>
      <c r="J58" s="55">
        <v>0</v>
      </c>
      <c r="K58" s="55">
        <v>344.79027059450925</v>
      </c>
      <c r="L58" s="55">
        <v>344.79027059450925</v>
      </c>
      <c r="M58" s="55">
        <v>344.8</v>
      </c>
      <c r="N58" s="55">
        <v>1.2000127408888652</v>
      </c>
      <c r="Q58" s="74"/>
      <c r="R58" s="71"/>
      <c r="S58" s="71"/>
    </row>
    <row r="59" spans="1:19" s="69" customFormat="1" ht="12">
      <c r="A59" s="51" t="s">
        <v>123</v>
      </c>
      <c r="B59" s="52" t="s">
        <v>124</v>
      </c>
      <c r="C59" s="68">
        <v>10.978000000000002</v>
      </c>
      <c r="D59" s="56">
        <v>0.946</v>
      </c>
      <c r="E59" s="56">
        <v>0.8795186383258199</v>
      </c>
      <c r="F59" s="56"/>
      <c r="G59" s="84"/>
      <c r="H59" s="57"/>
      <c r="I59" s="58">
        <v>21.48</v>
      </c>
      <c r="J59" s="58">
        <v>18.258000000000003</v>
      </c>
      <c r="K59" s="58">
        <v>2196.4342139872374</v>
      </c>
      <c r="L59" s="58">
        <v>2196.4342139872374</v>
      </c>
      <c r="M59" s="58">
        <v>2214.7</v>
      </c>
      <c r="N59" s="58">
        <v>1.2208066219400078</v>
      </c>
      <c r="Q59" s="70"/>
      <c r="R59" s="71"/>
      <c r="S59" s="71"/>
    </row>
    <row r="60" spans="1:19" s="75" customFormat="1" ht="12">
      <c r="A60" s="42"/>
      <c r="B60" s="43" t="s">
        <v>66</v>
      </c>
      <c r="C60" s="72">
        <v>1.055</v>
      </c>
      <c r="D60" s="53">
        <v>0.799</v>
      </c>
      <c r="E60" s="53">
        <v>0.6420880957314705</v>
      </c>
      <c r="F60" s="53">
        <v>1.2443775321667887</v>
      </c>
      <c r="G60" s="83"/>
      <c r="H60" s="54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1.2443775321667887</v>
      </c>
      <c r="Q60" s="74"/>
      <c r="R60" s="71"/>
      <c r="S60" s="71"/>
    </row>
    <row r="61" spans="1:19" s="75" customFormat="1" ht="12">
      <c r="A61" s="42"/>
      <c r="B61" s="43" t="s">
        <v>125</v>
      </c>
      <c r="C61" s="72">
        <v>3.44</v>
      </c>
      <c r="D61" s="53">
        <v>1.217</v>
      </c>
      <c r="E61" s="53">
        <v>0.486896631269953</v>
      </c>
      <c r="F61" s="53">
        <v>2.4995038409400117</v>
      </c>
      <c r="G61" s="83"/>
      <c r="H61" s="54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2.4995038409400117</v>
      </c>
      <c r="Q61" s="74"/>
      <c r="R61" s="71"/>
      <c r="S61" s="71"/>
    </row>
    <row r="62" spans="1:19" s="75" customFormat="1" ht="12">
      <c r="A62" s="42"/>
      <c r="B62" s="43" t="s">
        <v>126</v>
      </c>
      <c r="C62" s="72">
        <v>0.359</v>
      </c>
      <c r="D62" s="53">
        <v>0.759</v>
      </c>
      <c r="E62" s="53">
        <v>1.2598399140636922</v>
      </c>
      <c r="F62" s="53">
        <v>0.6024574960097892</v>
      </c>
      <c r="G62" s="83"/>
      <c r="H62" s="54">
        <v>0.27</v>
      </c>
      <c r="I62" s="55">
        <v>0</v>
      </c>
      <c r="J62" s="55">
        <v>0</v>
      </c>
      <c r="K62" s="55">
        <v>426.87820218623443</v>
      </c>
      <c r="L62" s="55">
        <v>426.87820218623443</v>
      </c>
      <c r="M62" s="55">
        <v>426.9</v>
      </c>
      <c r="N62" s="55">
        <v>1.2000305124978325</v>
      </c>
      <c r="Q62" s="74"/>
      <c r="R62" s="71"/>
      <c r="S62" s="71"/>
    </row>
    <row r="63" spans="1:19" s="75" customFormat="1" ht="12">
      <c r="A63" s="42"/>
      <c r="B63" s="43" t="s">
        <v>127</v>
      </c>
      <c r="C63" s="72">
        <v>0.714</v>
      </c>
      <c r="D63" s="53">
        <v>0.907</v>
      </c>
      <c r="E63" s="53">
        <v>0.7489921209309484</v>
      </c>
      <c r="F63" s="53">
        <v>1.21096066921593</v>
      </c>
      <c r="G63" s="83"/>
      <c r="H63" s="54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1.21096066921593</v>
      </c>
      <c r="Q63" s="74"/>
      <c r="R63" s="71"/>
      <c r="S63" s="71"/>
    </row>
    <row r="64" spans="1:19" s="75" customFormat="1" ht="12">
      <c r="A64" s="42"/>
      <c r="B64" s="43" t="s">
        <v>128</v>
      </c>
      <c r="C64" s="72">
        <v>0.39</v>
      </c>
      <c r="D64" s="53">
        <v>1.384</v>
      </c>
      <c r="E64" s="53">
        <v>1.2135101972172073</v>
      </c>
      <c r="F64" s="53">
        <v>1.1404930944739944</v>
      </c>
      <c r="G64" s="83"/>
      <c r="H64" s="54">
        <v>0.028</v>
      </c>
      <c r="I64" s="55">
        <v>0</v>
      </c>
      <c r="J64" s="55">
        <v>0</v>
      </c>
      <c r="K64" s="55">
        <v>44.48368614813853</v>
      </c>
      <c r="L64" s="55">
        <v>44.48368614813853</v>
      </c>
      <c r="M64" s="55">
        <v>44.5</v>
      </c>
      <c r="N64" s="55">
        <v>1.2000218234351858</v>
      </c>
      <c r="Q64" s="74"/>
      <c r="R64" s="71"/>
      <c r="S64" s="71"/>
    </row>
    <row r="65" spans="1:19" s="75" customFormat="1" ht="12">
      <c r="A65" s="42"/>
      <c r="B65" s="43" t="s">
        <v>129</v>
      </c>
      <c r="C65" s="72">
        <v>0.756</v>
      </c>
      <c r="D65" s="53">
        <v>0.601</v>
      </c>
      <c r="E65" s="53">
        <v>0.7306174473262809</v>
      </c>
      <c r="F65" s="53">
        <v>0.822591907980544</v>
      </c>
      <c r="G65" s="83"/>
      <c r="H65" s="54">
        <v>0.208</v>
      </c>
      <c r="I65" s="55">
        <v>0</v>
      </c>
      <c r="J65" s="55">
        <v>0</v>
      </c>
      <c r="K65" s="55">
        <v>329.2671513143855</v>
      </c>
      <c r="L65" s="55">
        <v>329.2671513143855</v>
      </c>
      <c r="M65" s="55">
        <v>329.3</v>
      </c>
      <c r="N65" s="55">
        <v>1.200037651371276</v>
      </c>
      <c r="Q65" s="74"/>
      <c r="R65" s="71"/>
      <c r="S65" s="71"/>
    </row>
    <row r="66" spans="1:19" s="75" customFormat="1" ht="12">
      <c r="A66" s="42"/>
      <c r="B66" s="43" t="s">
        <v>130</v>
      </c>
      <c r="C66" s="72">
        <v>0.298</v>
      </c>
      <c r="D66" s="53">
        <v>1.388</v>
      </c>
      <c r="E66" s="53">
        <v>1.382237529285012</v>
      </c>
      <c r="F66" s="53">
        <v>1.0041689438992216</v>
      </c>
      <c r="G66" s="83"/>
      <c r="H66" s="54">
        <v>0.081</v>
      </c>
      <c r="I66" s="55">
        <v>0</v>
      </c>
      <c r="J66" s="55">
        <v>0</v>
      </c>
      <c r="K66" s="55">
        <v>127.41069203897538</v>
      </c>
      <c r="L66" s="55">
        <v>127.41069203897538</v>
      </c>
      <c r="M66" s="55">
        <v>127.4</v>
      </c>
      <c r="N66" s="55">
        <v>1.1999835662670777</v>
      </c>
      <c r="Q66" s="74"/>
      <c r="R66" s="71"/>
      <c r="S66" s="71"/>
    </row>
    <row r="67" spans="1:19" s="75" customFormat="1" ht="12">
      <c r="A67" s="42"/>
      <c r="B67" s="43" t="s">
        <v>131</v>
      </c>
      <c r="C67" s="72">
        <v>0.359</v>
      </c>
      <c r="D67" s="53">
        <v>1.137</v>
      </c>
      <c r="E67" s="53">
        <v>1.2598399140636922</v>
      </c>
      <c r="F67" s="53">
        <v>0.9024956165522139</v>
      </c>
      <c r="G67" s="83"/>
      <c r="H67" s="54">
        <v>0.135</v>
      </c>
      <c r="I67" s="55">
        <v>0</v>
      </c>
      <c r="J67" s="55">
        <v>0</v>
      </c>
      <c r="K67" s="55">
        <v>212.53406326856972</v>
      </c>
      <c r="L67" s="55">
        <v>212.53406326856972</v>
      </c>
      <c r="M67" s="55">
        <v>212.5</v>
      </c>
      <c r="N67" s="55">
        <v>1.1999523183646037</v>
      </c>
      <c r="Q67" s="74"/>
      <c r="R67" s="71"/>
      <c r="S67" s="71"/>
    </row>
    <row r="68" spans="1:19" s="75" customFormat="1" ht="12">
      <c r="A68" s="42"/>
      <c r="B68" s="43" t="s">
        <v>132</v>
      </c>
      <c r="C68" s="72">
        <v>0.379</v>
      </c>
      <c r="D68" s="53">
        <v>0.718</v>
      </c>
      <c r="E68" s="53">
        <v>1.229028121213526</v>
      </c>
      <c r="F68" s="53">
        <v>0.5842014414536393</v>
      </c>
      <c r="G68" s="83"/>
      <c r="H68" s="54">
        <v>0.287</v>
      </c>
      <c r="I68" s="55">
        <v>11.624</v>
      </c>
      <c r="J68" s="55">
        <v>9.88</v>
      </c>
      <c r="K68" s="55">
        <v>443.18974519544406</v>
      </c>
      <c r="L68" s="55">
        <v>443.18974519544406</v>
      </c>
      <c r="M68" s="55">
        <v>453.1</v>
      </c>
      <c r="N68" s="55">
        <v>1.200041121406212</v>
      </c>
      <c r="Q68" s="74"/>
      <c r="R68" s="71"/>
      <c r="S68" s="71"/>
    </row>
    <row r="69" spans="1:19" s="75" customFormat="1" ht="12">
      <c r="A69" s="42"/>
      <c r="B69" s="43" t="s">
        <v>133</v>
      </c>
      <c r="C69" s="72">
        <v>2.342</v>
      </c>
      <c r="D69" s="53">
        <v>0.711</v>
      </c>
      <c r="E69" s="53">
        <v>0.5190811750252371</v>
      </c>
      <c r="F69" s="53">
        <v>1.3697279620387544</v>
      </c>
      <c r="G69" s="83"/>
      <c r="H69" s="54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1.3697279620387544</v>
      </c>
      <c r="Q69" s="74"/>
      <c r="R69" s="71"/>
      <c r="S69" s="71"/>
    </row>
    <row r="70" spans="1:19" s="75" customFormat="1" ht="12">
      <c r="A70" s="42"/>
      <c r="B70" s="43" t="s">
        <v>134</v>
      </c>
      <c r="C70" s="72">
        <v>0.569</v>
      </c>
      <c r="D70" s="53">
        <v>0.489</v>
      </c>
      <c r="E70" s="53">
        <v>0.8332766518767866</v>
      </c>
      <c r="F70" s="53">
        <v>0.5868399155294064</v>
      </c>
      <c r="G70" s="83"/>
      <c r="H70" s="54">
        <v>0.291</v>
      </c>
      <c r="I70" s="55">
        <v>9.856</v>
      </c>
      <c r="J70" s="55">
        <v>8.378</v>
      </c>
      <c r="K70" s="55">
        <v>450.8207731910916</v>
      </c>
      <c r="L70" s="55">
        <v>450.8207731910916</v>
      </c>
      <c r="M70" s="55">
        <v>459.2</v>
      </c>
      <c r="N70" s="55">
        <v>1.2000016381364627</v>
      </c>
      <c r="Q70" s="74"/>
      <c r="R70" s="71"/>
      <c r="S70" s="71"/>
    </row>
    <row r="71" spans="1:19" s="75" customFormat="1" ht="12">
      <c r="A71" s="42"/>
      <c r="B71" s="43" t="s">
        <v>135</v>
      </c>
      <c r="C71" s="72">
        <v>0.317</v>
      </c>
      <c r="D71" s="45">
        <v>1.283</v>
      </c>
      <c r="E71" s="45">
        <v>1.3385350158585958</v>
      </c>
      <c r="F71" s="45">
        <v>0.9585105991246906</v>
      </c>
      <c r="G71" s="45"/>
      <c r="H71" s="46">
        <v>0.102</v>
      </c>
      <c r="I71" s="47">
        <v>0</v>
      </c>
      <c r="J71" s="47">
        <v>0</v>
      </c>
      <c r="K71" s="47">
        <v>161.849900644398</v>
      </c>
      <c r="L71" s="47">
        <v>161.849900644398</v>
      </c>
      <c r="M71" s="48">
        <v>161.8</v>
      </c>
      <c r="N71" s="48">
        <v>1.1999255453560924</v>
      </c>
      <c r="Q71" s="74"/>
      <c r="R71" s="71"/>
      <c r="S71" s="71"/>
    </row>
    <row r="72" spans="1:19" s="69" customFormat="1" ht="24">
      <c r="A72" s="51" t="s">
        <v>136</v>
      </c>
      <c r="B72" s="52" t="s">
        <v>137</v>
      </c>
      <c r="C72" s="68">
        <v>9.276000000000002</v>
      </c>
      <c r="D72" s="56">
        <v>0.676</v>
      </c>
      <c r="E72" s="56">
        <v>0.8824217195037736</v>
      </c>
      <c r="F72" s="56"/>
      <c r="G72" s="84"/>
      <c r="H72" s="57"/>
      <c r="I72" s="58">
        <v>1379.0140000000001</v>
      </c>
      <c r="J72" s="58">
        <v>1172.161</v>
      </c>
      <c r="K72" s="58">
        <v>3337.423440469829</v>
      </c>
      <c r="L72" s="58">
        <v>3337.423440469829</v>
      </c>
      <c r="M72" s="58">
        <v>4509.5</v>
      </c>
      <c r="N72" s="58">
        <v>1.114865283790871</v>
      </c>
      <c r="Q72" s="70"/>
      <c r="R72" s="71"/>
      <c r="S72" s="71"/>
    </row>
    <row r="73" spans="1:19" s="75" customFormat="1" ht="12">
      <c r="A73" s="42"/>
      <c r="B73" s="43" t="s">
        <v>138</v>
      </c>
      <c r="C73" s="72">
        <v>0.38</v>
      </c>
      <c r="D73" s="53">
        <v>0.282</v>
      </c>
      <c r="E73" s="53">
        <v>1.2477500815273153</v>
      </c>
      <c r="F73" s="53">
        <v>0.22600679749490887</v>
      </c>
      <c r="G73" s="83"/>
      <c r="H73" s="54">
        <v>0.462</v>
      </c>
      <c r="I73" s="55">
        <v>280.092</v>
      </c>
      <c r="J73" s="55">
        <v>238.078</v>
      </c>
      <c r="K73" s="55">
        <v>491.3669023498385</v>
      </c>
      <c r="L73" s="55">
        <v>491.3669023498385</v>
      </c>
      <c r="M73" s="55">
        <v>729.4</v>
      </c>
      <c r="N73" s="55">
        <v>1.1999400440206267</v>
      </c>
      <c r="Q73" s="74"/>
      <c r="R73" s="71"/>
      <c r="S73" s="71"/>
    </row>
    <row r="74" spans="1:19" s="75" customFormat="1" ht="24">
      <c r="A74" s="42"/>
      <c r="B74" s="43" t="s">
        <v>139</v>
      </c>
      <c r="C74" s="72">
        <v>0.539</v>
      </c>
      <c r="D74" s="53">
        <v>1.991</v>
      </c>
      <c r="E74" s="53">
        <v>0.8518056667956079</v>
      </c>
      <c r="F74" s="53">
        <v>2.337387596269354</v>
      </c>
      <c r="G74" s="83"/>
      <c r="H74" s="54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2.337387596269354</v>
      </c>
      <c r="Q74" s="74"/>
      <c r="R74" s="71"/>
      <c r="S74" s="71"/>
    </row>
    <row r="75" spans="1:19" s="75" customFormat="1" ht="12">
      <c r="A75" s="42"/>
      <c r="B75" s="43" t="s">
        <v>140</v>
      </c>
      <c r="C75" s="72">
        <v>5.324</v>
      </c>
      <c r="D75" s="53">
        <v>0.542</v>
      </c>
      <c r="E75" s="53">
        <v>0.46022580806338104</v>
      </c>
      <c r="F75" s="53">
        <v>1.1776827602970004</v>
      </c>
      <c r="G75" s="83"/>
      <c r="H75" s="54">
        <v>0.055</v>
      </c>
      <c r="I75" s="55">
        <v>0</v>
      </c>
      <c r="J75" s="55">
        <v>0</v>
      </c>
      <c r="K75" s="55">
        <v>86.37237426319649</v>
      </c>
      <c r="L75" s="55">
        <v>86.37237426319649</v>
      </c>
      <c r="M75" s="55">
        <v>86.4</v>
      </c>
      <c r="N75" s="55">
        <v>1.2000071380484265</v>
      </c>
      <c r="Q75" s="74"/>
      <c r="R75" s="71"/>
      <c r="S75" s="71"/>
    </row>
    <row r="76" spans="1:19" s="75" customFormat="1" ht="12">
      <c r="A76" s="42"/>
      <c r="B76" s="43" t="s">
        <v>141</v>
      </c>
      <c r="C76" s="72">
        <v>0.331</v>
      </c>
      <c r="D76" s="53">
        <v>0.598</v>
      </c>
      <c r="E76" s="53">
        <v>1.3279859349447911</v>
      </c>
      <c r="F76" s="53">
        <v>0.4503059740801102</v>
      </c>
      <c r="G76" s="83"/>
      <c r="H76" s="54">
        <v>0.33</v>
      </c>
      <c r="I76" s="55">
        <v>103.932</v>
      </c>
      <c r="J76" s="55">
        <v>88.342</v>
      </c>
      <c r="K76" s="55">
        <v>432.1701642592025</v>
      </c>
      <c r="L76" s="55">
        <v>432.1701642592025</v>
      </c>
      <c r="M76" s="55">
        <v>520.5</v>
      </c>
      <c r="N76" s="55">
        <v>1.1999824798091572</v>
      </c>
      <c r="Q76" s="74"/>
      <c r="R76" s="71"/>
      <c r="S76" s="71"/>
    </row>
    <row r="77" spans="1:19" s="75" customFormat="1" ht="24">
      <c r="A77" s="42"/>
      <c r="B77" s="43" t="s">
        <v>142</v>
      </c>
      <c r="C77" s="72">
        <v>0.185</v>
      </c>
      <c r="D77" s="53">
        <v>0.367</v>
      </c>
      <c r="E77" s="53">
        <v>1.8547143686069179</v>
      </c>
      <c r="F77" s="53">
        <v>0.19787413426664446</v>
      </c>
      <c r="G77" s="83"/>
      <c r="H77" s="54">
        <v>0.344</v>
      </c>
      <c r="I77" s="55">
        <v>217.94</v>
      </c>
      <c r="J77" s="55">
        <v>185.249</v>
      </c>
      <c r="K77" s="55">
        <v>357.871756788692</v>
      </c>
      <c r="L77" s="55">
        <v>357.871756788692</v>
      </c>
      <c r="M77" s="55">
        <v>543.1</v>
      </c>
      <c r="N77" s="55">
        <v>1.19996170112341</v>
      </c>
      <c r="Q77" s="74"/>
      <c r="R77" s="71"/>
      <c r="S77" s="71"/>
    </row>
    <row r="78" spans="1:19" s="75" customFormat="1" ht="12">
      <c r="A78" s="42"/>
      <c r="B78" s="43" t="s">
        <v>143</v>
      </c>
      <c r="C78" s="72">
        <v>0.304</v>
      </c>
      <c r="D78" s="53">
        <v>0.269</v>
      </c>
      <c r="E78" s="53">
        <v>1.385072496692232</v>
      </c>
      <c r="F78" s="53">
        <v>0.19421366075957305</v>
      </c>
      <c r="G78" s="83"/>
      <c r="H78" s="54">
        <v>0.423</v>
      </c>
      <c r="I78" s="55">
        <v>269.879</v>
      </c>
      <c r="J78" s="55">
        <v>229.397</v>
      </c>
      <c r="K78" s="55">
        <v>439.52762830970767</v>
      </c>
      <c r="L78" s="55">
        <v>439.52762830970767</v>
      </c>
      <c r="M78" s="55">
        <v>668.9</v>
      </c>
      <c r="N78" s="55">
        <v>1.1999629691950122</v>
      </c>
      <c r="Q78" s="74"/>
      <c r="R78" s="71"/>
      <c r="S78" s="71"/>
    </row>
    <row r="79" spans="1:19" s="75" customFormat="1" ht="12">
      <c r="A79" s="42"/>
      <c r="B79" s="43" t="s">
        <v>144</v>
      </c>
      <c r="C79" s="72">
        <v>0.726</v>
      </c>
      <c r="D79" s="53">
        <v>0.263</v>
      </c>
      <c r="E79" s="53">
        <v>0.7395827800784792</v>
      </c>
      <c r="F79" s="53">
        <v>0.3556058998183981</v>
      </c>
      <c r="G79" s="83"/>
      <c r="H79" s="54">
        <v>0.453</v>
      </c>
      <c r="I79" s="55">
        <v>207.271</v>
      </c>
      <c r="J79" s="55">
        <v>176.18</v>
      </c>
      <c r="K79" s="55">
        <v>539.9534600707815</v>
      </c>
      <c r="L79" s="55">
        <v>539.9534600707815</v>
      </c>
      <c r="M79" s="55">
        <v>716.1</v>
      </c>
      <c r="N79" s="55">
        <v>1.199960547177398</v>
      </c>
      <c r="Q79" s="74"/>
      <c r="R79" s="71"/>
      <c r="S79" s="71"/>
    </row>
    <row r="80" spans="1:19" s="75" customFormat="1" ht="12">
      <c r="A80" s="42"/>
      <c r="B80" s="43" t="s">
        <v>145</v>
      </c>
      <c r="C80" s="72">
        <v>0.302</v>
      </c>
      <c r="D80" s="53">
        <v>0.205</v>
      </c>
      <c r="E80" s="53">
        <v>1.3895021219209907</v>
      </c>
      <c r="F80" s="53">
        <v>0.1475348592606587</v>
      </c>
      <c r="G80" s="83"/>
      <c r="H80" s="54">
        <v>0.442</v>
      </c>
      <c r="I80" s="55">
        <v>299.9</v>
      </c>
      <c r="J80" s="55">
        <v>254.915</v>
      </c>
      <c r="K80" s="55">
        <v>442.6733862486429</v>
      </c>
      <c r="L80" s="55">
        <v>442.6733862486429</v>
      </c>
      <c r="M80" s="55">
        <v>697.6</v>
      </c>
      <c r="N80" s="55">
        <v>1.2000175218921323</v>
      </c>
      <c r="Q80" s="74"/>
      <c r="R80" s="71"/>
      <c r="S80" s="71"/>
    </row>
    <row r="81" spans="1:19" s="75" customFormat="1" ht="12">
      <c r="A81" s="42"/>
      <c r="B81" s="43" t="s">
        <v>146</v>
      </c>
      <c r="C81" s="72">
        <v>0.336</v>
      </c>
      <c r="D81" s="53">
        <v>3.7</v>
      </c>
      <c r="E81" s="53">
        <v>1.3184762383309285</v>
      </c>
      <c r="F81" s="53">
        <v>2.8062697623461648</v>
      </c>
      <c r="G81" s="83"/>
      <c r="H81" s="54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2.8062697623461648</v>
      </c>
      <c r="Q81" s="74"/>
      <c r="R81" s="71"/>
      <c r="S81" s="71"/>
    </row>
    <row r="82" spans="1:19" s="75" customFormat="1" ht="12">
      <c r="A82" s="42"/>
      <c r="B82" s="43" t="s">
        <v>147</v>
      </c>
      <c r="C82" s="72">
        <v>0.849</v>
      </c>
      <c r="D82" s="53">
        <v>0.423</v>
      </c>
      <c r="E82" s="53">
        <v>0.6927202194019647</v>
      </c>
      <c r="F82" s="53">
        <v>0.6106361387360426</v>
      </c>
      <c r="G82" s="83"/>
      <c r="H82" s="54">
        <v>0.347</v>
      </c>
      <c r="I82" s="55">
        <v>0</v>
      </c>
      <c r="J82" s="55">
        <v>0</v>
      </c>
      <c r="K82" s="55">
        <v>547.4877681797675</v>
      </c>
      <c r="L82" s="55">
        <v>547.4877681797675</v>
      </c>
      <c r="M82" s="55">
        <v>547.5</v>
      </c>
      <c r="N82" s="55">
        <v>1.2000131674043173</v>
      </c>
      <c r="Q82" s="74"/>
      <c r="R82" s="71"/>
      <c r="S82" s="71"/>
    </row>
    <row r="83" spans="1:19" s="69" customFormat="1" ht="24">
      <c r="A83" s="51" t="s">
        <v>148</v>
      </c>
      <c r="B83" s="52" t="s">
        <v>149</v>
      </c>
      <c r="C83" s="68">
        <v>46.067</v>
      </c>
      <c r="D83" s="36">
        <v>0.557</v>
      </c>
      <c r="E83" s="36">
        <v>0.993220027321891</v>
      </c>
      <c r="F83" s="36"/>
      <c r="G83" s="36"/>
      <c r="H83" s="37"/>
      <c r="I83" s="38">
        <v>3237.9590000000003</v>
      </c>
      <c r="J83" s="38">
        <v>2752.2649999999994</v>
      </c>
      <c r="K83" s="38">
        <v>14744.43981006592</v>
      </c>
      <c r="L83" s="38">
        <v>14744.43981006592</v>
      </c>
      <c r="M83" s="39">
        <v>17496.6</v>
      </c>
      <c r="N83" s="39">
        <v>0.8029011706051117</v>
      </c>
      <c r="Q83" s="70"/>
      <c r="R83" s="71"/>
      <c r="S83" s="71"/>
    </row>
    <row r="84" spans="1:19" s="73" customFormat="1" ht="12">
      <c r="A84" s="42"/>
      <c r="B84" s="43" t="s">
        <v>150</v>
      </c>
      <c r="C84" s="72">
        <v>1.107</v>
      </c>
      <c r="D84" s="53">
        <v>0.755</v>
      </c>
      <c r="E84" s="53">
        <v>0.7313037607635369</v>
      </c>
      <c r="F84" s="53">
        <v>1.0324027312695923</v>
      </c>
      <c r="G84" s="83"/>
      <c r="H84" s="54">
        <v>0.136</v>
      </c>
      <c r="I84" s="55">
        <v>0</v>
      </c>
      <c r="J84" s="55">
        <v>0</v>
      </c>
      <c r="K84" s="55">
        <v>214.30767693965578</v>
      </c>
      <c r="L84" s="55">
        <v>214.30767693965578</v>
      </c>
      <c r="M84" s="55">
        <v>214.3</v>
      </c>
      <c r="N84" s="55">
        <v>1.1999939963227781</v>
      </c>
      <c r="Q84" s="74"/>
      <c r="R84" s="71"/>
      <c r="S84" s="71"/>
    </row>
    <row r="85" spans="1:19" s="75" customFormat="1" ht="12">
      <c r="A85" s="42"/>
      <c r="B85" s="43" t="s">
        <v>151</v>
      </c>
      <c r="C85" s="72">
        <v>0.563</v>
      </c>
      <c r="D85" s="53">
        <v>0.376</v>
      </c>
      <c r="E85" s="53">
        <v>0.9700464811445364</v>
      </c>
      <c r="F85" s="53">
        <v>0.38761029219586046</v>
      </c>
      <c r="G85" s="83"/>
      <c r="H85" s="54">
        <v>0.444</v>
      </c>
      <c r="I85" s="55">
        <v>183.214</v>
      </c>
      <c r="J85" s="55">
        <v>155.732</v>
      </c>
      <c r="K85" s="55">
        <v>545.0625508715679</v>
      </c>
      <c r="L85" s="55">
        <v>545.0625508715679</v>
      </c>
      <c r="M85" s="55">
        <v>700.8</v>
      </c>
      <c r="N85" s="55">
        <v>1.2000063168525628</v>
      </c>
      <c r="Q85" s="74"/>
      <c r="R85" s="71"/>
      <c r="S85" s="71"/>
    </row>
    <row r="86" spans="1:19" s="75" customFormat="1" ht="12">
      <c r="A86" s="42"/>
      <c r="B86" s="43" t="s">
        <v>152</v>
      </c>
      <c r="C86" s="72">
        <v>0.745</v>
      </c>
      <c r="D86" s="53">
        <v>0.853</v>
      </c>
      <c r="E86" s="53">
        <v>0.8513619893214969</v>
      </c>
      <c r="F86" s="53">
        <v>1.0019239885020101</v>
      </c>
      <c r="G86" s="83"/>
      <c r="H86" s="54">
        <v>0.126</v>
      </c>
      <c r="I86" s="55">
        <v>0</v>
      </c>
      <c r="J86" s="55">
        <v>0</v>
      </c>
      <c r="K86" s="55">
        <v>198.43934077883478</v>
      </c>
      <c r="L86" s="55">
        <v>198.43934077883478</v>
      </c>
      <c r="M86" s="55">
        <v>198.4</v>
      </c>
      <c r="N86" s="55">
        <v>1.1999607312515237</v>
      </c>
      <c r="Q86" s="74"/>
      <c r="R86" s="71"/>
      <c r="S86" s="71"/>
    </row>
    <row r="87" spans="1:19" s="75" customFormat="1" ht="12">
      <c r="A87" s="42"/>
      <c r="B87" s="43" t="s">
        <v>153</v>
      </c>
      <c r="C87" s="72">
        <v>0.536</v>
      </c>
      <c r="D87" s="53">
        <v>0.378</v>
      </c>
      <c r="E87" s="53">
        <v>0.9945189527803865</v>
      </c>
      <c r="F87" s="53">
        <v>0.3800832542640054</v>
      </c>
      <c r="G87" s="83"/>
      <c r="H87" s="54">
        <v>0.437</v>
      </c>
      <c r="I87" s="55">
        <v>185.166</v>
      </c>
      <c r="J87" s="55">
        <v>157.391</v>
      </c>
      <c r="K87" s="55">
        <v>532.9647941301023</v>
      </c>
      <c r="L87" s="55">
        <v>532.9647941301023</v>
      </c>
      <c r="M87" s="55">
        <v>690.4</v>
      </c>
      <c r="N87" s="55">
        <v>1.2000525021058666</v>
      </c>
      <c r="Q87" s="74"/>
      <c r="R87" s="71"/>
      <c r="S87" s="71"/>
    </row>
    <row r="88" spans="1:19" s="75" customFormat="1" ht="12">
      <c r="A88" s="42"/>
      <c r="B88" s="43" t="s">
        <v>154</v>
      </c>
      <c r="C88" s="72">
        <v>1.071</v>
      </c>
      <c r="D88" s="53">
        <v>0.232</v>
      </c>
      <c r="E88" s="53">
        <v>0.7396090098721936</v>
      </c>
      <c r="F88" s="53">
        <v>0.31367925066257674</v>
      </c>
      <c r="G88" s="83"/>
      <c r="H88" s="54">
        <v>0.702</v>
      </c>
      <c r="I88" s="55">
        <v>358.237</v>
      </c>
      <c r="J88" s="55">
        <v>304.501</v>
      </c>
      <c r="K88" s="55">
        <v>804.4387334203755</v>
      </c>
      <c r="L88" s="55">
        <v>804.4387334203755</v>
      </c>
      <c r="M88" s="55">
        <v>1108.9</v>
      </c>
      <c r="N88" s="55">
        <v>1.199968243039852</v>
      </c>
      <c r="Q88" s="74"/>
      <c r="R88" s="71"/>
      <c r="S88" s="71"/>
    </row>
    <row r="89" spans="1:19" s="75" customFormat="1" ht="12">
      <c r="A89" s="59"/>
      <c r="B89" s="43" t="s">
        <v>155</v>
      </c>
      <c r="C89" s="72">
        <v>0.461</v>
      </c>
      <c r="D89" s="53">
        <v>0.247</v>
      </c>
      <c r="E89" s="53">
        <v>1.453671662519269</v>
      </c>
      <c r="F89" s="53">
        <v>0.16991457312440106</v>
      </c>
      <c r="G89" s="83"/>
      <c r="H89" s="54">
        <v>0.69</v>
      </c>
      <c r="I89" s="55">
        <v>455.247</v>
      </c>
      <c r="J89" s="55">
        <v>386.96</v>
      </c>
      <c r="K89" s="55">
        <v>703.3898221158732</v>
      </c>
      <c r="L89" s="55">
        <v>703.3898221158732</v>
      </c>
      <c r="M89" s="55">
        <v>1090.3</v>
      </c>
      <c r="N89" s="55">
        <v>1.1999529315872244</v>
      </c>
      <c r="Q89" s="74"/>
      <c r="R89" s="71"/>
      <c r="S89" s="71"/>
    </row>
    <row r="90" spans="1:19" s="75" customFormat="1" ht="12">
      <c r="A90" s="42"/>
      <c r="B90" s="43" t="s">
        <v>156</v>
      </c>
      <c r="C90" s="72">
        <v>1.359</v>
      </c>
      <c r="D90" s="53">
        <v>0.387</v>
      </c>
      <c r="E90" s="53">
        <v>0.6854873865416086</v>
      </c>
      <c r="F90" s="53">
        <v>0.5645618104695926</v>
      </c>
      <c r="G90" s="83"/>
      <c r="H90" s="54">
        <v>0.592</v>
      </c>
      <c r="I90" s="55">
        <v>52.145</v>
      </c>
      <c r="J90" s="55">
        <v>44.323</v>
      </c>
      <c r="K90" s="55">
        <v>890.6898961194925</v>
      </c>
      <c r="L90" s="55">
        <v>890.6898961194925</v>
      </c>
      <c r="M90" s="55">
        <v>935</v>
      </c>
      <c r="N90" s="55">
        <v>1.1999912357499494</v>
      </c>
      <c r="Q90" s="74"/>
      <c r="R90" s="71"/>
      <c r="S90" s="71"/>
    </row>
    <row r="91" spans="1:19" s="75" customFormat="1" ht="12">
      <c r="A91" s="42"/>
      <c r="B91" s="43" t="s">
        <v>157</v>
      </c>
      <c r="C91" s="72">
        <v>10.726</v>
      </c>
      <c r="D91" s="53">
        <v>1.028</v>
      </c>
      <c r="E91" s="53">
        <v>0.5128721447378917</v>
      </c>
      <c r="F91" s="53">
        <v>2.004398192702334</v>
      </c>
      <c r="G91" s="83"/>
      <c r="H91" s="54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2.004398192702334</v>
      </c>
      <c r="Q91" s="74"/>
      <c r="R91" s="71"/>
      <c r="S91" s="71"/>
    </row>
    <row r="92" spans="1:19" s="75" customFormat="1" ht="12">
      <c r="A92" s="42"/>
      <c r="B92" s="43" t="s">
        <v>158</v>
      </c>
      <c r="C92" s="72">
        <v>2.653</v>
      </c>
      <c r="D92" s="53">
        <v>0.122</v>
      </c>
      <c r="E92" s="53">
        <v>0.5873205436964394</v>
      </c>
      <c r="F92" s="53">
        <v>0.5077230250318922</v>
      </c>
      <c r="G92" s="83"/>
      <c r="H92" s="54">
        <v>1.079</v>
      </c>
      <c r="I92" s="55">
        <v>227.107</v>
      </c>
      <c r="J92" s="55">
        <v>193.041</v>
      </c>
      <c r="K92" s="55">
        <v>1510.7553893028019</v>
      </c>
      <c r="L92" s="55">
        <v>1510.7553893028019</v>
      </c>
      <c r="M92" s="55">
        <v>1703.8</v>
      </c>
      <c r="N92" s="55">
        <v>1.2000014670781962</v>
      </c>
      <c r="Q92" s="74"/>
      <c r="R92" s="71"/>
      <c r="S92" s="71"/>
    </row>
    <row r="93" spans="1:19" s="75" customFormat="1" ht="24">
      <c r="A93" s="42"/>
      <c r="B93" s="43" t="s">
        <v>159</v>
      </c>
      <c r="C93" s="72">
        <v>0.372</v>
      </c>
      <c r="D93" s="53">
        <v>0.569</v>
      </c>
      <c r="E93" s="53">
        <v>1.5631109241467587</v>
      </c>
      <c r="F93" s="53">
        <v>0.3640176722010915</v>
      </c>
      <c r="G93" s="83"/>
      <c r="H93" s="54">
        <v>0.486</v>
      </c>
      <c r="I93" s="55">
        <v>216.739</v>
      </c>
      <c r="J93" s="55">
        <v>184.228</v>
      </c>
      <c r="K93" s="55">
        <v>583.5845369588632</v>
      </c>
      <c r="L93" s="55">
        <v>583.5845369588632</v>
      </c>
      <c r="M93" s="55">
        <v>767.8</v>
      </c>
      <c r="N93" s="55">
        <v>1.1999863499545143</v>
      </c>
      <c r="Q93" s="74"/>
      <c r="R93" s="71"/>
      <c r="S93" s="71"/>
    </row>
    <row r="94" spans="1:19" s="75" customFormat="1" ht="24">
      <c r="A94" s="42"/>
      <c r="B94" s="43" t="s">
        <v>160</v>
      </c>
      <c r="C94" s="72">
        <v>0.834</v>
      </c>
      <c r="D94" s="53">
        <v>0.721</v>
      </c>
      <c r="E94" s="53">
        <v>0.8121828458333615</v>
      </c>
      <c r="F94" s="53">
        <v>0.8877311355427595</v>
      </c>
      <c r="G94" s="83"/>
      <c r="H94" s="54">
        <v>0.212</v>
      </c>
      <c r="I94" s="55">
        <v>0</v>
      </c>
      <c r="J94" s="55">
        <v>0</v>
      </c>
      <c r="K94" s="55">
        <v>334.09802722804915</v>
      </c>
      <c r="L94" s="55">
        <v>334.09802722804915</v>
      </c>
      <c r="M94" s="55">
        <v>334.1</v>
      </c>
      <c r="N94" s="55">
        <v>1.2000018438757691</v>
      </c>
      <c r="Q94" s="74"/>
      <c r="R94" s="71"/>
      <c r="S94" s="71"/>
    </row>
    <row r="95" spans="1:19" s="75" customFormat="1" ht="12">
      <c r="A95" s="42"/>
      <c r="B95" s="43" t="s">
        <v>161</v>
      </c>
      <c r="C95" s="72">
        <v>1.371</v>
      </c>
      <c r="D95" s="53">
        <v>0.522</v>
      </c>
      <c r="E95" s="53">
        <v>0.683725769152019</v>
      </c>
      <c r="F95" s="53">
        <v>0.7634639844676367</v>
      </c>
      <c r="G95" s="83"/>
      <c r="H95" s="54">
        <v>0.409</v>
      </c>
      <c r="I95" s="55">
        <v>0</v>
      </c>
      <c r="J95" s="55">
        <v>0</v>
      </c>
      <c r="K95" s="55">
        <v>646.3456756252598</v>
      </c>
      <c r="L95" s="55">
        <v>646.3456756252598</v>
      </c>
      <c r="M95" s="55">
        <v>646.3</v>
      </c>
      <c r="N95" s="55">
        <v>1.1999691510963717</v>
      </c>
      <c r="Q95" s="74"/>
      <c r="R95" s="71"/>
      <c r="S95" s="71"/>
    </row>
    <row r="96" spans="1:19" s="75" customFormat="1" ht="12">
      <c r="A96" s="42"/>
      <c r="B96" s="43" t="s">
        <v>162</v>
      </c>
      <c r="C96" s="72">
        <v>0.545</v>
      </c>
      <c r="D96" s="53">
        <v>0.685</v>
      </c>
      <c r="E96" s="53">
        <v>0.9860920405290204</v>
      </c>
      <c r="F96" s="53">
        <v>0.6946613215055565</v>
      </c>
      <c r="G96" s="83"/>
      <c r="H96" s="54">
        <v>0.272</v>
      </c>
      <c r="I96" s="55">
        <v>0</v>
      </c>
      <c r="J96" s="55">
        <v>0</v>
      </c>
      <c r="K96" s="55">
        <v>428.9650012110146</v>
      </c>
      <c r="L96" s="55">
        <v>428.9650012110146</v>
      </c>
      <c r="M96" s="55">
        <v>429</v>
      </c>
      <c r="N96" s="55">
        <v>1.200041230034443</v>
      </c>
      <c r="Q96" s="74"/>
      <c r="R96" s="71"/>
      <c r="S96" s="71"/>
    </row>
    <row r="97" spans="1:19" s="75" customFormat="1" ht="12">
      <c r="A97" s="42"/>
      <c r="B97" s="43" t="s">
        <v>163</v>
      </c>
      <c r="C97" s="72">
        <v>0.489</v>
      </c>
      <c r="D97" s="53">
        <v>0.432</v>
      </c>
      <c r="E97" s="53">
        <v>1.430061428882543</v>
      </c>
      <c r="F97" s="53">
        <v>0.3020849253570645</v>
      </c>
      <c r="G97" s="83"/>
      <c r="H97" s="54">
        <v>0.628</v>
      </c>
      <c r="I97" s="55">
        <v>329.065</v>
      </c>
      <c r="J97" s="55">
        <v>279.705</v>
      </c>
      <c r="K97" s="55">
        <v>712.0951718196587</v>
      </c>
      <c r="L97" s="55">
        <v>712.0951718196587</v>
      </c>
      <c r="M97" s="55">
        <v>991.8</v>
      </c>
      <c r="N97" s="55">
        <v>1.1999998444450142</v>
      </c>
      <c r="Q97" s="74"/>
      <c r="R97" s="71"/>
      <c r="S97" s="71"/>
    </row>
    <row r="98" spans="1:19" s="75" customFormat="1" ht="12">
      <c r="A98" s="42"/>
      <c r="B98" s="43" t="s">
        <v>164</v>
      </c>
      <c r="C98" s="72">
        <v>3.447</v>
      </c>
      <c r="D98" s="53">
        <v>0.358</v>
      </c>
      <c r="E98" s="53">
        <v>0.5666744243263022</v>
      </c>
      <c r="F98" s="53">
        <v>0.9317560571497692</v>
      </c>
      <c r="G98" s="83"/>
      <c r="H98" s="54">
        <v>0.524</v>
      </c>
      <c r="I98" s="55">
        <v>0</v>
      </c>
      <c r="J98" s="55">
        <v>0</v>
      </c>
      <c r="K98" s="55">
        <v>827.618487959268</v>
      </c>
      <c r="L98" s="55">
        <v>827.618487959268</v>
      </c>
      <c r="M98" s="55">
        <v>827.6</v>
      </c>
      <c r="N98" s="55">
        <v>1.1999940077666684</v>
      </c>
      <c r="Q98" s="74"/>
      <c r="R98" s="71"/>
      <c r="S98" s="71"/>
    </row>
    <row r="99" spans="1:19" s="75" customFormat="1" ht="12">
      <c r="A99" s="42"/>
      <c r="B99" s="43" t="s">
        <v>165</v>
      </c>
      <c r="C99" s="72">
        <v>2.536</v>
      </c>
      <c r="D99" s="45">
        <v>0.082</v>
      </c>
      <c r="E99" s="45">
        <v>0.5920770340111503</v>
      </c>
      <c r="F99" s="45">
        <v>0.43849549178503644</v>
      </c>
      <c r="G99" s="45"/>
      <c r="H99" s="46">
        <v>1.143</v>
      </c>
      <c r="I99" s="47">
        <v>383.034</v>
      </c>
      <c r="J99" s="47">
        <v>325.579</v>
      </c>
      <c r="K99" s="47">
        <v>1480.4524455837304</v>
      </c>
      <c r="L99" s="47">
        <v>1480.4524455837304</v>
      </c>
      <c r="M99" s="48">
        <v>1806</v>
      </c>
      <c r="N99" s="48">
        <v>1.199986741120243</v>
      </c>
      <c r="Q99" s="74"/>
      <c r="R99" s="71"/>
      <c r="S99" s="71"/>
    </row>
    <row r="100" spans="1:19" s="73" customFormat="1" ht="12">
      <c r="A100" s="42"/>
      <c r="B100" s="43" t="s">
        <v>166</v>
      </c>
      <c r="C100" s="72">
        <v>0.775</v>
      </c>
      <c r="D100" s="53">
        <v>0.421</v>
      </c>
      <c r="E100" s="53">
        <v>0.8371501419844453</v>
      </c>
      <c r="F100" s="53">
        <v>0.502896647669472</v>
      </c>
      <c r="G100" s="83"/>
      <c r="H100" s="54">
        <v>0.452</v>
      </c>
      <c r="I100" s="55">
        <v>99.51</v>
      </c>
      <c r="J100" s="55">
        <v>84.584</v>
      </c>
      <c r="K100" s="55">
        <v>629.7932130116258</v>
      </c>
      <c r="L100" s="55">
        <v>629.7932130116258</v>
      </c>
      <c r="M100" s="55">
        <v>714.4</v>
      </c>
      <c r="N100" s="55">
        <v>1.2000222359919883</v>
      </c>
      <c r="Q100" s="74"/>
      <c r="R100" s="71"/>
      <c r="S100" s="71"/>
    </row>
    <row r="101" spans="1:19" s="75" customFormat="1" ht="24">
      <c r="A101" s="42"/>
      <c r="B101" s="43" t="s">
        <v>167</v>
      </c>
      <c r="C101" s="72">
        <v>0.808</v>
      </c>
      <c r="D101" s="53">
        <v>0.726</v>
      </c>
      <c r="E101" s="53">
        <v>0.82273602206772</v>
      </c>
      <c r="F101" s="53">
        <v>0.882421555063797</v>
      </c>
      <c r="G101" s="83"/>
      <c r="H101" s="54">
        <v>0.211</v>
      </c>
      <c r="I101" s="55">
        <v>0</v>
      </c>
      <c r="J101" s="55">
        <v>0</v>
      </c>
      <c r="K101" s="55">
        <v>333.46346244384466</v>
      </c>
      <c r="L101" s="55">
        <v>333.46346244384466</v>
      </c>
      <c r="M101" s="55">
        <v>333.5</v>
      </c>
      <c r="N101" s="55">
        <v>1.2000347970364746</v>
      </c>
      <c r="Q101" s="74"/>
      <c r="R101" s="71"/>
      <c r="S101" s="71"/>
    </row>
    <row r="102" spans="1:19" s="75" customFormat="1" ht="12">
      <c r="A102" s="42"/>
      <c r="B102" s="43" t="s">
        <v>168</v>
      </c>
      <c r="C102" s="72">
        <v>0.544</v>
      </c>
      <c r="D102" s="53">
        <v>0.495</v>
      </c>
      <c r="E102" s="53">
        <v>0.9870145946480426</v>
      </c>
      <c r="F102" s="53">
        <v>0.5015123410373794</v>
      </c>
      <c r="G102" s="83"/>
      <c r="H102" s="54">
        <v>0.375</v>
      </c>
      <c r="I102" s="55">
        <v>83.528</v>
      </c>
      <c r="J102" s="55">
        <v>70.999</v>
      </c>
      <c r="K102" s="55">
        <v>521.3894408232164</v>
      </c>
      <c r="L102" s="55">
        <v>521.3894408232164</v>
      </c>
      <c r="M102" s="55">
        <v>592.4</v>
      </c>
      <c r="N102" s="55">
        <v>1.2000136294731205</v>
      </c>
      <c r="Q102" s="74"/>
      <c r="R102" s="71"/>
      <c r="S102" s="71"/>
    </row>
    <row r="103" spans="1:19" s="75" customFormat="1" ht="12">
      <c r="A103" s="42"/>
      <c r="B103" s="43" t="s">
        <v>169</v>
      </c>
      <c r="C103" s="72">
        <v>2.641</v>
      </c>
      <c r="D103" s="53">
        <v>1.01</v>
      </c>
      <c r="E103" s="53">
        <v>0.5908909932712161</v>
      </c>
      <c r="F103" s="53">
        <v>1.709283119054778</v>
      </c>
      <c r="G103" s="83"/>
      <c r="H103" s="54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1.709283119054778</v>
      </c>
      <c r="Q103" s="74"/>
      <c r="R103" s="71"/>
      <c r="S103" s="71"/>
    </row>
    <row r="104" spans="1:19" s="75" customFormat="1" ht="12">
      <c r="A104" s="42"/>
      <c r="B104" s="43" t="s">
        <v>170</v>
      </c>
      <c r="C104" s="72">
        <v>1.841</v>
      </c>
      <c r="D104" s="53">
        <v>0.151</v>
      </c>
      <c r="E104" s="53">
        <v>0.6327934010888026</v>
      </c>
      <c r="F104" s="53">
        <v>0.2386244858751451</v>
      </c>
      <c r="G104" s="83"/>
      <c r="H104" s="54">
        <v>1.12</v>
      </c>
      <c r="I104" s="55">
        <v>664.967</v>
      </c>
      <c r="J104" s="55">
        <v>565.222</v>
      </c>
      <c r="K104" s="55">
        <v>1203.803734857609</v>
      </c>
      <c r="L104" s="55">
        <v>1203.803734857609</v>
      </c>
      <c r="M104" s="55">
        <v>1769</v>
      </c>
      <c r="N104" s="55">
        <v>1.1999860144137662</v>
      </c>
      <c r="Q104" s="74"/>
      <c r="R104" s="71"/>
      <c r="S104" s="71"/>
    </row>
    <row r="105" spans="1:19" s="75" customFormat="1" ht="12">
      <c r="A105" s="59"/>
      <c r="B105" s="43" t="s">
        <v>171</v>
      </c>
      <c r="C105" s="72">
        <v>10.643</v>
      </c>
      <c r="D105" s="53">
        <v>0.364</v>
      </c>
      <c r="E105" s="53">
        <v>0.5130240120902756</v>
      </c>
      <c r="F105" s="53">
        <v>1.0095184463528537</v>
      </c>
      <c r="G105" s="83"/>
      <c r="H105" s="54">
        <v>1.04</v>
      </c>
      <c r="I105" s="55">
        <v>0</v>
      </c>
      <c r="J105" s="55">
        <v>0</v>
      </c>
      <c r="K105" s="55">
        <v>1642.782408865075</v>
      </c>
      <c r="L105" s="55">
        <v>1642.782408865075</v>
      </c>
      <c r="M105" s="55">
        <v>1642.8</v>
      </c>
      <c r="N105" s="55">
        <v>1.2000020397020887</v>
      </c>
      <c r="Q105" s="74"/>
      <c r="R105" s="71"/>
      <c r="S105" s="71"/>
    </row>
    <row r="106" spans="1:19" s="69" customFormat="1" ht="12">
      <c r="A106" s="51" t="s">
        <v>172</v>
      </c>
      <c r="B106" s="52" t="s">
        <v>173</v>
      </c>
      <c r="C106" s="68">
        <v>11.530999999999999</v>
      </c>
      <c r="D106" s="56">
        <v>1.106</v>
      </c>
      <c r="E106" s="56">
        <v>0.5575107179473046</v>
      </c>
      <c r="F106" s="56"/>
      <c r="G106" s="84"/>
      <c r="H106" s="57"/>
      <c r="I106" s="58">
        <v>0</v>
      </c>
      <c r="J106" s="58">
        <v>0</v>
      </c>
      <c r="K106" s="58">
        <v>79.20582165745256</v>
      </c>
      <c r="L106" s="58">
        <v>79.20582165745256</v>
      </c>
      <c r="M106" s="58">
        <v>173.7</v>
      </c>
      <c r="N106" s="58">
        <v>1.9916180942906123</v>
      </c>
      <c r="Q106" s="70"/>
      <c r="R106" s="71"/>
      <c r="S106" s="71"/>
    </row>
    <row r="107" spans="1:19" s="75" customFormat="1" ht="12">
      <c r="A107" s="42"/>
      <c r="B107" s="43" t="s">
        <v>174</v>
      </c>
      <c r="C107" s="72">
        <v>7.682</v>
      </c>
      <c r="D107" s="53">
        <v>0.868</v>
      </c>
      <c r="E107" s="53">
        <v>0.5808859107582646</v>
      </c>
      <c r="F107" s="53">
        <v>1.4942693288376516</v>
      </c>
      <c r="G107" s="83"/>
      <c r="H107" s="54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1.4942693288376516</v>
      </c>
      <c r="Q107" s="74"/>
      <c r="R107" s="71"/>
      <c r="S107" s="71"/>
    </row>
    <row r="108" spans="1:19" s="75" customFormat="1" ht="12">
      <c r="A108" s="42"/>
      <c r="B108" s="43" t="s">
        <v>175</v>
      </c>
      <c r="C108" s="72">
        <v>1.306</v>
      </c>
      <c r="D108" s="53">
        <v>1.351</v>
      </c>
      <c r="E108" s="53">
        <v>0.919668397128918</v>
      </c>
      <c r="F108" s="53">
        <v>1.4690077469418779</v>
      </c>
      <c r="G108" s="83"/>
      <c r="H108" s="54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94.5</v>
      </c>
      <c r="N108" s="55">
        <v>1.4690077469418779</v>
      </c>
      <c r="Q108" s="74"/>
      <c r="R108" s="71"/>
      <c r="S108" s="71"/>
    </row>
    <row r="109" spans="1:19" s="75" customFormat="1" ht="12">
      <c r="A109" s="42"/>
      <c r="B109" s="43" t="s">
        <v>176</v>
      </c>
      <c r="C109" s="72">
        <v>0.751</v>
      </c>
      <c r="D109" s="53">
        <v>1.916</v>
      </c>
      <c r="E109" s="53">
        <v>1.2240780605484458</v>
      </c>
      <c r="F109" s="53">
        <v>1.5652596527557563</v>
      </c>
      <c r="G109" s="83"/>
      <c r="H109" s="54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1.5652596527557563</v>
      </c>
      <c r="Q109" s="74"/>
      <c r="R109" s="71"/>
      <c r="S109" s="71"/>
    </row>
    <row r="110" spans="1:19" s="75" customFormat="1" ht="24">
      <c r="A110" s="42"/>
      <c r="B110" s="43" t="s">
        <v>177</v>
      </c>
      <c r="C110" s="72">
        <v>1.128</v>
      </c>
      <c r="D110" s="53">
        <v>1.673</v>
      </c>
      <c r="E110" s="53">
        <v>0.984668836376563</v>
      </c>
      <c r="F110" s="53">
        <v>1.6990483888536525</v>
      </c>
      <c r="G110" s="83"/>
      <c r="H110" s="54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1.6990483888536525</v>
      </c>
      <c r="Q110" s="74"/>
      <c r="R110" s="71"/>
      <c r="S110" s="71"/>
    </row>
    <row r="111" spans="1:19" s="75" customFormat="1" ht="12">
      <c r="A111" s="42"/>
      <c r="B111" s="43" t="s">
        <v>178</v>
      </c>
      <c r="C111" s="72">
        <v>0.664</v>
      </c>
      <c r="D111" s="45">
        <v>1.506</v>
      </c>
      <c r="E111" s="45">
        <v>1.3179335766047076</v>
      </c>
      <c r="F111" s="45">
        <v>1.1426979528663301</v>
      </c>
      <c r="G111" s="45"/>
      <c r="H111" s="46">
        <v>0.05</v>
      </c>
      <c r="I111" s="47">
        <v>0</v>
      </c>
      <c r="J111" s="47">
        <v>0</v>
      </c>
      <c r="K111" s="47">
        <v>79.20582165745256</v>
      </c>
      <c r="L111" s="47">
        <v>79.20582165745256</v>
      </c>
      <c r="M111" s="48">
        <v>79.2</v>
      </c>
      <c r="N111" s="48">
        <v>1.1999957882781498</v>
      </c>
      <c r="Q111" s="74"/>
      <c r="R111" s="71"/>
      <c r="S111" s="71"/>
    </row>
    <row r="112" spans="1:19" s="69" customFormat="1" ht="12">
      <c r="A112" s="51" t="s">
        <v>48</v>
      </c>
      <c r="B112" s="52" t="s">
        <v>179</v>
      </c>
      <c r="C112" s="68">
        <v>17.575</v>
      </c>
      <c r="D112" s="56">
        <v>1.105</v>
      </c>
      <c r="E112" s="56">
        <v>0.5383647895328092</v>
      </c>
      <c r="F112" s="56"/>
      <c r="G112" s="84"/>
      <c r="H112" s="57"/>
      <c r="I112" s="58">
        <v>0</v>
      </c>
      <c r="J112" s="58">
        <v>0</v>
      </c>
      <c r="K112" s="58">
        <v>2597.358152557771</v>
      </c>
      <c r="L112" s="58">
        <v>2597.358152557771</v>
      </c>
      <c r="M112" s="58">
        <v>2597.4</v>
      </c>
      <c r="N112" s="58">
        <v>2.2263083311287177</v>
      </c>
      <c r="Q112" s="70"/>
      <c r="R112" s="71"/>
      <c r="S112" s="71"/>
    </row>
    <row r="113" spans="1:19" s="75" customFormat="1" ht="24">
      <c r="A113" s="42"/>
      <c r="B113" s="43" t="s">
        <v>180</v>
      </c>
      <c r="C113" s="72">
        <v>1.495</v>
      </c>
      <c r="D113" s="53">
        <v>0.768</v>
      </c>
      <c r="E113" s="53">
        <v>0.8675937902216845</v>
      </c>
      <c r="F113" s="53">
        <v>0.8852068890485758</v>
      </c>
      <c r="G113" s="83"/>
      <c r="H113" s="54">
        <v>0.408</v>
      </c>
      <c r="I113" s="55">
        <v>0</v>
      </c>
      <c r="J113" s="55">
        <v>0</v>
      </c>
      <c r="K113" s="55">
        <v>644.9235133498826</v>
      </c>
      <c r="L113" s="55">
        <v>644.9235133498826</v>
      </c>
      <c r="M113" s="55">
        <v>644.9</v>
      </c>
      <c r="N113" s="55">
        <v>1.199988522917206</v>
      </c>
      <c r="Q113" s="74"/>
      <c r="R113" s="71"/>
      <c r="S113" s="71"/>
    </row>
    <row r="114" spans="1:19" s="75" customFormat="1" ht="12">
      <c r="A114" s="42"/>
      <c r="B114" s="43" t="s">
        <v>181</v>
      </c>
      <c r="C114" s="72">
        <v>0.52</v>
      </c>
      <c r="D114" s="53">
        <v>1.217</v>
      </c>
      <c r="E114" s="53">
        <v>1.5422905820951667</v>
      </c>
      <c r="F114" s="53">
        <v>0.7890860607776864</v>
      </c>
      <c r="G114" s="83"/>
      <c r="H114" s="54">
        <v>0.33</v>
      </c>
      <c r="I114" s="55">
        <v>0</v>
      </c>
      <c r="J114" s="55">
        <v>0</v>
      </c>
      <c r="K114" s="55">
        <v>520.5300284304783</v>
      </c>
      <c r="L114" s="55">
        <v>520.5300284304783</v>
      </c>
      <c r="M114" s="55">
        <v>520.5</v>
      </c>
      <c r="N114" s="55">
        <v>1.1999762951223127</v>
      </c>
      <c r="Q114" s="74"/>
      <c r="R114" s="71"/>
      <c r="S114" s="71"/>
    </row>
    <row r="115" spans="1:19" s="75" customFormat="1" ht="12">
      <c r="A115" s="42"/>
      <c r="B115" s="43" t="s">
        <v>182</v>
      </c>
      <c r="C115" s="72">
        <v>2.39</v>
      </c>
      <c r="D115" s="53">
        <v>0.855</v>
      </c>
      <c r="E115" s="53">
        <v>0.7328426317889333</v>
      </c>
      <c r="F115" s="53">
        <v>1.166689767914934</v>
      </c>
      <c r="G115" s="83"/>
      <c r="H115" s="54">
        <v>0.058</v>
      </c>
      <c r="I115" s="55">
        <v>0</v>
      </c>
      <c r="J115" s="55">
        <v>0</v>
      </c>
      <c r="K115" s="55">
        <v>92.15346073256453</v>
      </c>
      <c r="L115" s="55">
        <v>92.15346073256453</v>
      </c>
      <c r="M115" s="55">
        <v>92.2</v>
      </c>
      <c r="N115" s="55">
        <v>1.2000168223069108</v>
      </c>
      <c r="Q115" s="74"/>
      <c r="R115" s="71"/>
      <c r="S115" s="71"/>
    </row>
    <row r="116" spans="1:19" s="75" customFormat="1" ht="12">
      <c r="A116" s="42"/>
      <c r="B116" s="43" t="s">
        <v>183</v>
      </c>
      <c r="C116" s="72">
        <v>4.774</v>
      </c>
      <c r="D116" s="53">
        <v>1.265</v>
      </c>
      <c r="E116" s="53">
        <v>0.6204405121260946</v>
      </c>
      <c r="F116" s="53">
        <v>2.0388739537093747</v>
      </c>
      <c r="G116" s="83"/>
      <c r="H116" s="54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2.0388739537093747</v>
      </c>
      <c r="Q116" s="74"/>
      <c r="R116" s="71"/>
      <c r="S116" s="71"/>
    </row>
    <row r="117" spans="1:19" s="75" customFormat="1" ht="12">
      <c r="A117" s="42"/>
      <c r="B117" s="43" t="s">
        <v>184</v>
      </c>
      <c r="C117" s="72">
        <v>1.208</v>
      </c>
      <c r="D117" s="53">
        <v>1.336</v>
      </c>
      <c r="E117" s="53">
        <v>0.9530851717968233</v>
      </c>
      <c r="F117" s="53">
        <v>1.4017634934780054</v>
      </c>
      <c r="G117" s="83"/>
      <c r="H117" s="54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1.4017634934780054</v>
      </c>
      <c r="Q117" s="74"/>
      <c r="R117" s="71"/>
      <c r="S117" s="71"/>
    </row>
    <row r="118" spans="1:19" s="75" customFormat="1" ht="12">
      <c r="A118" s="42"/>
      <c r="B118" s="43" t="s">
        <v>185</v>
      </c>
      <c r="C118" s="72">
        <v>0.726</v>
      </c>
      <c r="D118" s="53">
        <v>1.739</v>
      </c>
      <c r="E118" s="53">
        <v>1.248744815346171</v>
      </c>
      <c r="F118" s="53">
        <v>1.3925983744868824</v>
      </c>
      <c r="G118" s="83"/>
      <c r="H118" s="54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1.3925983744868824</v>
      </c>
      <c r="Q118" s="74"/>
      <c r="R118" s="71"/>
      <c r="S118" s="71"/>
    </row>
    <row r="119" spans="1:19" s="75" customFormat="1" ht="12">
      <c r="A119" s="42"/>
      <c r="B119" s="43" t="s">
        <v>186</v>
      </c>
      <c r="C119" s="72">
        <v>1.654</v>
      </c>
      <c r="D119" s="53">
        <v>1.286</v>
      </c>
      <c r="E119" s="53">
        <v>0.8330023222949182</v>
      </c>
      <c r="F119" s="53">
        <v>1.5438132230617017</v>
      </c>
      <c r="G119" s="83"/>
      <c r="H119" s="54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1.5438132230617017</v>
      </c>
      <c r="Q119" s="74"/>
      <c r="R119" s="71"/>
      <c r="S119" s="71"/>
    </row>
    <row r="120" spans="1:19" s="75" customFormat="1" ht="12">
      <c r="A120" s="42"/>
      <c r="B120" s="43" t="s">
        <v>187</v>
      </c>
      <c r="C120" s="72">
        <v>0.552</v>
      </c>
      <c r="D120" s="53">
        <v>1.201</v>
      </c>
      <c r="E120" s="53">
        <v>1.4823175339286347</v>
      </c>
      <c r="F120" s="53">
        <v>0.8102177654317766</v>
      </c>
      <c r="G120" s="83"/>
      <c r="H120" s="54">
        <v>0.319</v>
      </c>
      <c r="I120" s="55">
        <v>0</v>
      </c>
      <c r="J120" s="55">
        <v>0</v>
      </c>
      <c r="K120" s="55">
        <v>503.7646959476598</v>
      </c>
      <c r="L120" s="55">
        <v>503.7646959476598</v>
      </c>
      <c r="M120" s="55">
        <v>503.8</v>
      </c>
      <c r="N120" s="55">
        <v>1.2000273161111152</v>
      </c>
      <c r="Q120" s="74"/>
      <c r="R120" s="71"/>
      <c r="S120" s="71"/>
    </row>
    <row r="121" spans="1:19" s="75" customFormat="1" ht="24">
      <c r="A121" s="42"/>
      <c r="B121" s="43" t="s">
        <v>188</v>
      </c>
      <c r="C121" s="72">
        <v>2.883</v>
      </c>
      <c r="D121" s="53">
        <v>1.022</v>
      </c>
      <c r="E121" s="53">
        <v>0.6943521859445854</v>
      </c>
      <c r="F121" s="53">
        <v>1.4718755419624523</v>
      </c>
      <c r="G121" s="83"/>
      <c r="H121" s="54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1.4718755419624523</v>
      </c>
      <c r="Q121" s="74"/>
      <c r="R121" s="71"/>
      <c r="S121" s="71"/>
    </row>
    <row r="122" spans="1:19" s="75" customFormat="1" ht="12">
      <c r="A122" s="59"/>
      <c r="B122" s="43" t="s">
        <v>189</v>
      </c>
      <c r="C122" s="72">
        <v>1.373</v>
      </c>
      <c r="D122" s="53">
        <v>0.694</v>
      </c>
      <c r="E122" s="53">
        <v>0.8995677678312265</v>
      </c>
      <c r="F122" s="53">
        <v>0.7714816213048282</v>
      </c>
      <c r="G122" s="83"/>
      <c r="H122" s="54">
        <v>0.529</v>
      </c>
      <c r="I122" s="55">
        <v>0</v>
      </c>
      <c r="J122" s="55">
        <v>0</v>
      </c>
      <c r="K122" s="55">
        <v>835.986454097186</v>
      </c>
      <c r="L122" s="55">
        <v>835.986454097186</v>
      </c>
      <c r="M122" s="55">
        <v>836</v>
      </c>
      <c r="N122" s="55">
        <v>1.2000069434956553</v>
      </c>
      <c r="Q122" s="74"/>
      <c r="R122" s="71"/>
      <c r="S122" s="71"/>
    </row>
    <row r="123" spans="1:19" s="69" customFormat="1" ht="24">
      <c r="A123" s="60">
        <v>11</v>
      </c>
      <c r="B123" s="52" t="s">
        <v>190</v>
      </c>
      <c r="C123" s="68">
        <v>6.373</v>
      </c>
      <c r="D123" s="56">
        <v>1.725</v>
      </c>
      <c r="E123" s="56">
        <v>0.8482637322294592</v>
      </c>
      <c r="F123" s="56"/>
      <c r="G123" s="84"/>
      <c r="H123" s="57"/>
      <c r="I123" s="58">
        <v>0</v>
      </c>
      <c r="J123" s="58">
        <v>0</v>
      </c>
      <c r="K123" s="58">
        <v>195.5477524576706</v>
      </c>
      <c r="L123" s="58">
        <v>195.5477524576706</v>
      </c>
      <c r="M123" s="58">
        <v>195.5</v>
      </c>
      <c r="N123" s="58">
        <v>2.056460976880042</v>
      </c>
      <c r="Q123" s="70"/>
      <c r="R123" s="71"/>
      <c r="S123" s="71"/>
    </row>
    <row r="124" spans="1:19" s="75" customFormat="1" ht="12">
      <c r="A124" s="42"/>
      <c r="B124" s="43" t="s">
        <v>191</v>
      </c>
      <c r="C124" s="72">
        <v>0.423</v>
      </c>
      <c r="D124" s="53">
        <v>1.295</v>
      </c>
      <c r="E124" s="53">
        <v>1.118314341459081</v>
      </c>
      <c r="F124" s="53">
        <v>1.157992839750579</v>
      </c>
      <c r="G124" s="83"/>
      <c r="H124" s="54">
        <v>0.02</v>
      </c>
      <c r="I124" s="55">
        <v>0</v>
      </c>
      <c r="J124" s="55">
        <v>0</v>
      </c>
      <c r="K124" s="55">
        <v>31.38722708065382</v>
      </c>
      <c r="L124" s="55">
        <v>31.38722708065382</v>
      </c>
      <c r="M124" s="55">
        <v>31.4</v>
      </c>
      <c r="N124" s="55">
        <v>1.200017094663012</v>
      </c>
      <c r="Q124" s="74"/>
      <c r="R124" s="71"/>
      <c r="S124" s="71"/>
    </row>
    <row r="125" spans="1:19" s="75" customFormat="1" ht="12">
      <c r="A125" s="42"/>
      <c r="B125" s="43" t="s">
        <v>192</v>
      </c>
      <c r="C125" s="72">
        <v>0.447</v>
      </c>
      <c r="D125" s="53">
        <v>1.09</v>
      </c>
      <c r="E125" s="53">
        <v>1.095465889921896</v>
      </c>
      <c r="F125" s="53">
        <v>0.9950104426142509</v>
      </c>
      <c r="G125" s="83"/>
      <c r="H125" s="54">
        <v>0.1</v>
      </c>
      <c r="I125" s="55">
        <v>0</v>
      </c>
      <c r="J125" s="55">
        <v>0</v>
      </c>
      <c r="K125" s="55">
        <v>158.54899161984497</v>
      </c>
      <c r="L125" s="55">
        <v>158.54899161984497</v>
      </c>
      <c r="M125" s="55">
        <v>158.5</v>
      </c>
      <c r="N125" s="55">
        <v>1.1999366582507713</v>
      </c>
      <c r="Q125" s="74"/>
      <c r="R125" s="71"/>
      <c r="S125" s="71"/>
    </row>
    <row r="126" spans="1:19" s="75" customFormat="1" ht="12">
      <c r="A126" s="42"/>
      <c r="B126" s="43" t="s">
        <v>193</v>
      </c>
      <c r="C126" s="72">
        <v>4.019</v>
      </c>
      <c r="D126" s="53">
        <v>1.925</v>
      </c>
      <c r="E126" s="53">
        <v>0.4456024242390395</v>
      </c>
      <c r="F126" s="53">
        <v>4.3199944508545824</v>
      </c>
      <c r="G126" s="83"/>
      <c r="H126" s="54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4.3199944508545824</v>
      </c>
      <c r="Q126" s="74"/>
      <c r="R126" s="71"/>
      <c r="S126" s="71"/>
    </row>
    <row r="127" spans="1:19" s="75" customFormat="1" ht="12">
      <c r="A127" s="42"/>
      <c r="B127" s="43" t="s">
        <v>194</v>
      </c>
      <c r="C127" s="72">
        <v>0.545</v>
      </c>
      <c r="D127" s="53">
        <v>1.724</v>
      </c>
      <c r="E127" s="53">
        <v>0.7900963014456778</v>
      </c>
      <c r="F127" s="53">
        <v>2.1820124924588473</v>
      </c>
      <c r="G127" s="83"/>
      <c r="H127" s="54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2.1820124924588473</v>
      </c>
      <c r="Q127" s="74"/>
      <c r="R127" s="71"/>
      <c r="S127" s="71"/>
    </row>
    <row r="128" spans="1:19" s="75" customFormat="1" ht="12">
      <c r="A128" s="42"/>
      <c r="B128" s="43" t="s">
        <v>195</v>
      </c>
      <c r="C128" s="72">
        <v>0.468</v>
      </c>
      <c r="D128" s="53">
        <v>1.453</v>
      </c>
      <c r="E128" s="53">
        <v>1.0780920590941308</v>
      </c>
      <c r="F128" s="53">
        <v>1.3477513239647516</v>
      </c>
      <c r="G128" s="83"/>
      <c r="H128" s="54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1.3477513239647516</v>
      </c>
      <c r="Q128" s="74"/>
      <c r="R128" s="71"/>
      <c r="S128" s="71"/>
    </row>
    <row r="129" spans="1:19" s="75" customFormat="1" ht="12">
      <c r="A129" s="42"/>
      <c r="B129" s="43" t="s">
        <v>196</v>
      </c>
      <c r="C129" s="72">
        <v>0.471</v>
      </c>
      <c r="D129" s="53">
        <v>1.283</v>
      </c>
      <c r="E129" s="53">
        <v>1.075452372645486</v>
      </c>
      <c r="F129" s="53">
        <v>1.1929863494038058</v>
      </c>
      <c r="G129" s="83"/>
      <c r="H129" s="54">
        <v>0.004</v>
      </c>
      <c r="I129" s="55">
        <v>0</v>
      </c>
      <c r="J129" s="55">
        <v>0</v>
      </c>
      <c r="K129" s="55">
        <v>5.611533757171826</v>
      </c>
      <c r="L129" s="55">
        <v>5.611533757171826</v>
      </c>
      <c r="M129" s="55">
        <v>5.6</v>
      </c>
      <c r="N129" s="55">
        <v>1.1999855843791796</v>
      </c>
      <c r="Q129" s="74"/>
      <c r="R129" s="71"/>
      <c r="S129" s="71"/>
    </row>
    <row r="130" spans="1:19" s="69" customFormat="1" ht="24">
      <c r="A130" s="51" t="s">
        <v>50</v>
      </c>
      <c r="B130" s="52" t="s">
        <v>197</v>
      </c>
      <c r="C130" s="68">
        <v>9.611</v>
      </c>
      <c r="D130" s="56">
        <v>1.301</v>
      </c>
      <c r="E130" s="56">
        <v>1.0068689504114414</v>
      </c>
      <c r="F130" s="56"/>
      <c r="G130" s="84"/>
      <c r="H130" s="57"/>
      <c r="I130" s="58">
        <v>214.121</v>
      </c>
      <c r="J130" s="58">
        <v>182.00300000000001</v>
      </c>
      <c r="K130" s="58">
        <v>1463.3858462738901</v>
      </c>
      <c r="L130" s="58">
        <v>1463.3858462738901</v>
      </c>
      <c r="M130" s="58">
        <v>1645.4</v>
      </c>
      <c r="N130" s="58">
        <v>1.3997721234924136</v>
      </c>
      <c r="Q130" s="70"/>
      <c r="R130" s="71"/>
      <c r="S130" s="71"/>
    </row>
    <row r="131" spans="1:19" s="75" customFormat="1" ht="12">
      <c r="A131" s="42"/>
      <c r="B131" s="43" t="s">
        <v>198</v>
      </c>
      <c r="C131" s="72">
        <v>0.623</v>
      </c>
      <c r="D131" s="53">
        <v>2.023</v>
      </c>
      <c r="E131" s="53">
        <v>0.9065015178125906</v>
      </c>
      <c r="F131" s="53">
        <v>2.2316564950509368</v>
      </c>
      <c r="G131" s="83"/>
      <c r="H131" s="54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2.2316564950509368</v>
      </c>
      <c r="Q131" s="74"/>
      <c r="R131" s="71"/>
      <c r="S131" s="71"/>
    </row>
    <row r="132" spans="1:19" s="75" customFormat="1" ht="12">
      <c r="A132" s="42"/>
      <c r="B132" s="43" t="s">
        <v>199</v>
      </c>
      <c r="C132" s="72">
        <v>0.562</v>
      </c>
      <c r="D132" s="53">
        <v>0.56</v>
      </c>
      <c r="E132" s="53">
        <v>0.9532832525209823</v>
      </c>
      <c r="F132" s="53">
        <v>0.5874434471801172</v>
      </c>
      <c r="G132" s="83"/>
      <c r="H132" s="54">
        <v>0.328</v>
      </c>
      <c r="I132" s="55">
        <v>10.626</v>
      </c>
      <c r="J132" s="55">
        <v>9.032</v>
      </c>
      <c r="K132" s="55">
        <v>509.32603289414504</v>
      </c>
      <c r="L132" s="55">
        <v>509.32603289414504</v>
      </c>
      <c r="M132" s="55">
        <v>518.4</v>
      </c>
      <c r="N132" s="55">
        <v>1.2000495935705882</v>
      </c>
      <c r="Q132" s="74"/>
      <c r="R132" s="71"/>
      <c r="S132" s="71"/>
    </row>
    <row r="133" spans="1:19" s="75" customFormat="1" ht="12">
      <c r="A133" s="42"/>
      <c r="B133" s="43" t="s">
        <v>128</v>
      </c>
      <c r="C133" s="72">
        <v>3.716</v>
      </c>
      <c r="D133" s="53">
        <v>1.318</v>
      </c>
      <c r="E133" s="53">
        <v>0.5477555594199184</v>
      </c>
      <c r="F133" s="53">
        <v>2.406182789629342</v>
      </c>
      <c r="G133" s="83"/>
      <c r="H133" s="54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2.406182789629342</v>
      </c>
      <c r="Q133" s="74"/>
      <c r="R133" s="71"/>
      <c r="S133" s="71"/>
    </row>
    <row r="134" spans="1:19" s="75" customFormat="1" ht="12">
      <c r="A134" s="42"/>
      <c r="B134" s="43" t="s">
        <v>200</v>
      </c>
      <c r="C134" s="72">
        <v>0.518</v>
      </c>
      <c r="D134" s="53">
        <v>2.01</v>
      </c>
      <c r="E134" s="53">
        <v>0.9938674955688473</v>
      </c>
      <c r="F134" s="53">
        <v>2.0224023916282334</v>
      </c>
      <c r="G134" s="83"/>
      <c r="H134" s="54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2.0224023916282334</v>
      </c>
      <c r="Q134" s="74"/>
      <c r="R134" s="71"/>
      <c r="S134" s="71"/>
    </row>
    <row r="135" spans="1:19" s="75" customFormat="1" ht="24">
      <c r="A135" s="42"/>
      <c r="B135" s="43" t="s">
        <v>201</v>
      </c>
      <c r="C135" s="72">
        <v>0.46</v>
      </c>
      <c r="D135" s="53">
        <v>0.991</v>
      </c>
      <c r="E135" s="53">
        <v>2.1184547526385056</v>
      </c>
      <c r="F135" s="53">
        <v>0.46779380053584974</v>
      </c>
      <c r="G135" s="83"/>
      <c r="H135" s="54">
        <v>0.714</v>
      </c>
      <c r="I135" s="55">
        <v>203.495</v>
      </c>
      <c r="J135" s="55">
        <v>172.971</v>
      </c>
      <c r="K135" s="55">
        <v>954.0598133797452</v>
      </c>
      <c r="L135" s="55">
        <v>954.0598133797452</v>
      </c>
      <c r="M135" s="55">
        <v>1127</v>
      </c>
      <c r="N135" s="55">
        <v>1.199979981250372</v>
      </c>
      <c r="Q135" s="74"/>
      <c r="R135" s="71"/>
      <c r="S135" s="71"/>
    </row>
    <row r="136" spans="1:19" s="75" customFormat="1" ht="24">
      <c r="A136" s="42"/>
      <c r="B136" s="43" t="s">
        <v>202</v>
      </c>
      <c r="C136" s="72">
        <v>0.564</v>
      </c>
      <c r="D136" s="53">
        <v>1.311</v>
      </c>
      <c r="E136" s="53">
        <v>0.9515889715813635</v>
      </c>
      <c r="F136" s="53">
        <v>1.3776956639391926</v>
      </c>
      <c r="G136" s="83"/>
      <c r="H136" s="54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1.3776956639391926</v>
      </c>
      <c r="Q136" s="74"/>
      <c r="R136" s="71"/>
      <c r="S136" s="71"/>
    </row>
    <row r="137" spans="1:19" s="75" customFormat="1" ht="12">
      <c r="A137" s="42"/>
      <c r="B137" s="43" t="s">
        <v>203</v>
      </c>
      <c r="C137" s="72">
        <v>0.841</v>
      </c>
      <c r="D137" s="53">
        <v>1.802</v>
      </c>
      <c r="E137" s="53">
        <v>0.7947783348427981</v>
      </c>
      <c r="F137" s="53">
        <v>2.2672988442197832</v>
      </c>
      <c r="G137" s="83"/>
      <c r="H137" s="54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2.2672988442197832</v>
      </c>
      <c r="Q137" s="74"/>
      <c r="R137" s="71"/>
      <c r="S137" s="71"/>
    </row>
    <row r="138" spans="1:19" s="75" customFormat="1" ht="12">
      <c r="A138" s="42"/>
      <c r="B138" s="43" t="s">
        <v>204</v>
      </c>
      <c r="C138" s="72">
        <v>2.327</v>
      </c>
      <c r="D138" s="53">
        <v>0.979</v>
      </c>
      <c r="E138" s="53">
        <v>0.5908876994154285</v>
      </c>
      <c r="F138" s="53">
        <v>1.6568292096256787</v>
      </c>
      <c r="G138" s="83"/>
      <c r="H138" s="54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1.6568292096256787</v>
      </c>
      <c r="Q138" s="74"/>
      <c r="R138" s="71"/>
      <c r="S138" s="71"/>
    </row>
    <row r="139" spans="1:19" s="69" customFormat="1" ht="24">
      <c r="A139" s="51" t="s">
        <v>205</v>
      </c>
      <c r="B139" s="52" t="s">
        <v>206</v>
      </c>
      <c r="C139" s="68">
        <v>22.332000000000004</v>
      </c>
      <c r="D139" s="36">
        <v>0.785</v>
      </c>
      <c r="E139" s="36">
        <v>0.9701014615036394</v>
      </c>
      <c r="F139" s="36"/>
      <c r="G139" s="36"/>
      <c r="H139" s="37"/>
      <c r="I139" s="38">
        <v>492.83000000000004</v>
      </c>
      <c r="J139" s="38">
        <v>418.90700000000004</v>
      </c>
      <c r="K139" s="38">
        <v>6607.753757228032</v>
      </c>
      <c r="L139" s="38">
        <v>6607.753757228032</v>
      </c>
      <c r="M139" s="39">
        <v>7026.700000000001</v>
      </c>
      <c r="N139" s="39">
        <v>1.0145373557125899</v>
      </c>
      <c r="Q139" s="70"/>
      <c r="R139" s="71"/>
      <c r="S139" s="71"/>
    </row>
    <row r="140" spans="1:19" s="73" customFormat="1" ht="12">
      <c r="A140" s="42"/>
      <c r="B140" s="43" t="s">
        <v>207</v>
      </c>
      <c r="C140" s="72">
        <v>1.465</v>
      </c>
      <c r="D140" s="53">
        <v>0.778</v>
      </c>
      <c r="E140" s="53">
        <v>0.6533183307214747</v>
      </c>
      <c r="F140" s="53">
        <v>1.190843672089893</v>
      </c>
      <c r="G140" s="83"/>
      <c r="H140" s="54">
        <v>0.009</v>
      </c>
      <c r="I140" s="55">
        <v>0</v>
      </c>
      <c r="J140" s="55">
        <v>0</v>
      </c>
      <c r="K140" s="55">
        <v>13.84232908837205</v>
      </c>
      <c r="L140" s="55">
        <v>13.84232908837205</v>
      </c>
      <c r="M140" s="55">
        <v>13.8</v>
      </c>
      <c r="N140" s="55">
        <v>1.1999720004479884</v>
      </c>
      <c r="Q140" s="74"/>
      <c r="R140" s="71"/>
      <c r="S140" s="71"/>
    </row>
    <row r="141" spans="1:19" s="75" customFormat="1" ht="12">
      <c r="A141" s="42"/>
      <c r="B141" s="43" t="s">
        <v>208</v>
      </c>
      <c r="C141" s="72">
        <v>0.65</v>
      </c>
      <c r="D141" s="53">
        <v>0.584</v>
      </c>
      <c r="E141" s="53">
        <v>0.8811935561776205</v>
      </c>
      <c r="F141" s="53">
        <v>0.6627374836162376</v>
      </c>
      <c r="G141" s="83"/>
      <c r="H141" s="54">
        <v>0.308</v>
      </c>
      <c r="I141" s="55">
        <v>0</v>
      </c>
      <c r="J141" s="55">
        <v>0</v>
      </c>
      <c r="K141" s="55">
        <v>486.0674905412612</v>
      </c>
      <c r="L141" s="55">
        <v>486.0674905412612</v>
      </c>
      <c r="M141" s="55">
        <v>486.1</v>
      </c>
      <c r="N141" s="55">
        <v>1.2000359335153001</v>
      </c>
      <c r="Q141" s="74"/>
      <c r="R141" s="71"/>
      <c r="S141" s="71"/>
    </row>
    <row r="142" spans="1:19" s="75" customFormat="1" ht="12">
      <c r="A142" s="42"/>
      <c r="B142" s="43" t="s">
        <v>209</v>
      </c>
      <c r="C142" s="72">
        <v>9.153</v>
      </c>
      <c r="D142" s="53">
        <v>1.037</v>
      </c>
      <c r="E142" s="53">
        <v>0.5037682348047582</v>
      </c>
      <c r="F142" s="53">
        <v>2.058486280703869</v>
      </c>
      <c r="G142" s="83"/>
      <c r="H142" s="54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2.058486280703869</v>
      </c>
      <c r="Q142" s="74"/>
      <c r="R142" s="71"/>
      <c r="S142" s="71"/>
    </row>
    <row r="143" spans="1:19" s="75" customFormat="1" ht="12">
      <c r="A143" s="42"/>
      <c r="B143" s="43" t="s">
        <v>210</v>
      </c>
      <c r="C143" s="72">
        <v>1.606</v>
      </c>
      <c r="D143" s="53">
        <v>0.52</v>
      </c>
      <c r="E143" s="53">
        <v>0.6373622424229503</v>
      </c>
      <c r="F143" s="53">
        <v>0.8158625745121104</v>
      </c>
      <c r="G143" s="83"/>
      <c r="H143" s="54">
        <v>0.393</v>
      </c>
      <c r="I143" s="55">
        <v>0</v>
      </c>
      <c r="J143" s="55">
        <v>0</v>
      </c>
      <c r="K143" s="55">
        <v>621.0747290798762</v>
      </c>
      <c r="L143" s="55">
        <v>621.0747290798762</v>
      </c>
      <c r="M143" s="55">
        <v>621.1</v>
      </c>
      <c r="N143" s="55">
        <v>1.2000156301741827</v>
      </c>
      <c r="Q143" s="74"/>
      <c r="R143" s="71"/>
      <c r="S143" s="71"/>
    </row>
    <row r="144" spans="1:19" s="75" customFormat="1" ht="12">
      <c r="A144" s="42"/>
      <c r="B144" s="43" t="s">
        <v>211</v>
      </c>
      <c r="C144" s="72">
        <v>0.543</v>
      </c>
      <c r="D144" s="53">
        <v>0.566</v>
      </c>
      <c r="E144" s="53">
        <v>0.9619098245037299</v>
      </c>
      <c r="F144" s="53">
        <v>0.5884127447102556</v>
      </c>
      <c r="G144" s="83"/>
      <c r="H144" s="54">
        <v>0.319</v>
      </c>
      <c r="I144" s="55">
        <v>9.56</v>
      </c>
      <c r="J144" s="55">
        <v>8.126</v>
      </c>
      <c r="K144" s="55">
        <v>496.4399982056516</v>
      </c>
      <c r="L144" s="55">
        <v>496.4399982056516</v>
      </c>
      <c r="M144" s="55">
        <v>504.6</v>
      </c>
      <c r="N144" s="55">
        <v>1.200041213764214</v>
      </c>
      <c r="Q144" s="74"/>
      <c r="R144" s="71"/>
      <c r="S144" s="71"/>
    </row>
    <row r="145" spans="1:19" s="75" customFormat="1" ht="12">
      <c r="A145" s="42"/>
      <c r="B145" s="43" t="s">
        <v>212</v>
      </c>
      <c r="C145" s="72">
        <v>0.5</v>
      </c>
      <c r="D145" s="53">
        <v>0.607</v>
      </c>
      <c r="E145" s="53">
        <v>1.0040784170217627</v>
      </c>
      <c r="F145" s="53">
        <v>0.6045344563828461</v>
      </c>
      <c r="G145" s="83"/>
      <c r="H145" s="54">
        <v>0.299</v>
      </c>
      <c r="I145" s="55">
        <v>0</v>
      </c>
      <c r="J145" s="55">
        <v>0</v>
      </c>
      <c r="K145" s="55">
        <v>472.1931000272192</v>
      </c>
      <c r="L145" s="55">
        <v>472.1931000272192</v>
      </c>
      <c r="M145" s="55">
        <v>472.2</v>
      </c>
      <c r="N145" s="55">
        <v>1.200008701304705</v>
      </c>
      <c r="Q145" s="74"/>
      <c r="R145" s="71"/>
      <c r="S145" s="71"/>
    </row>
    <row r="146" spans="1:19" s="75" customFormat="1" ht="24">
      <c r="A146" s="42"/>
      <c r="B146" s="43" t="s">
        <v>213</v>
      </c>
      <c r="C146" s="72">
        <v>0.452</v>
      </c>
      <c r="D146" s="53">
        <v>0.653</v>
      </c>
      <c r="E146" s="53">
        <v>1.4385049277396635</v>
      </c>
      <c r="F146" s="53">
        <v>0.4539435266489251</v>
      </c>
      <c r="G146" s="83"/>
      <c r="H146" s="54">
        <v>0.485</v>
      </c>
      <c r="I146" s="55">
        <v>150.002</v>
      </c>
      <c r="J146" s="55">
        <v>127.502</v>
      </c>
      <c r="K146" s="55">
        <v>638.7063065022551</v>
      </c>
      <c r="L146" s="55">
        <v>638.7063065022551</v>
      </c>
      <c r="M146" s="55">
        <v>766.2</v>
      </c>
      <c r="N146" s="55">
        <v>1.1999919119647677</v>
      </c>
      <c r="Q146" s="74"/>
      <c r="R146" s="71"/>
      <c r="S146" s="71"/>
    </row>
    <row r="147" spans="1:19" s="75" customFormat="1" ht="12">
      <c r="A147" s="42"/>
      <c r="B147" s="43" t="s">
        <v>214</v>
      </c>
      <c r="C147" s="72">
        <v>0.88</v>
      </c>
      <c r="D147" s="53">
        <v>0.793</v>
      </c>
      <c r="E147" s="53">
        <v>0.7741347758967388</v>
      </c>
      <c r="F147" s="53">
        <v>1.024369431125747</v>
      </c>
      <c r="G147" s="83"/>
      <c r="H147" s="54">
        <v>0.12</v>
      </c>
      <c r="I147" s="55">
        <v>0</v>
      </c>
      <c r="J147" s="55">
        <v>0</v>
      </c>
      <c r="K147" s="55">
        <v>188.98386282050234</v>
      </c>
      <c r="L147" s="55">
        <v>188.98386282050234</v>
      </c>
      <c r="M147" s="55">
        <v>189</v>
      </c>
      <c r="N147" s="55">
        <v>1.2000149969525065</v>
      </c>
      <c r="Q147" s="74"/>
      <c r="R147" s="71"/>
      <c r="S147" s="71"/>
    </row>
    <row r="148" spans="1:19" s="75" customFormat="1" ht="12">
      <c r="A148" s="42"/>
      <c r="B148" s="43" t="s">
        <v>215</v>
      </c>
      <c r="C148" s="72">
        <v>0.561</v>
      </c>
      <c r="D148" s="53">
        <v>0.72</v>
      </c>
      <c r="E148" s="53">
        <v>0.9461772318468342</v>
      </c>
      <c r="F148" s="53">
        <v>0.7609568015018063</v>
      </c>
      <c r="G148" s="83"/>
      <c r="H148" s="54">
        <v>0.233</v>
      </c>
      <c r="I148" s="55">
        <v>0</v>
      </c>
      <c r="J148" s="55">
        <v>0</v>
      </c>
      <c r="K148" s="55">
        <v>368.10182639266884</v>
      </c>
      <c r="L148" s="55">
        <v>368.10182639266884</v>
      </c>
      <c r="M148" s="55">
        <v>368.1</v>
      </c>
      <c r="N148" s="55">
        <v>1.1999978216210256</v>
      </c>
      <c r="Q148" s="74"/>
      <c r="R148" s="71"/>
      <c r="S148" s="71"/>
    </row>
    <row r="149" spans="1:19" s="75" customFormat="1" ht="12">
      <c r="A149" s="42"/>
      <c r="B149" s="43" t="s">
        <v>216</v>
      </c>
      <c r="C149" s="72">
        <v>0.417</v>
      </c>
      <c r="D149" s="53">
        <v>0.642</v>
      </c>
      <c r="E149" s="53">
        <v>1.4752239834084893</v>
      </c>
      <c r="F149" s="53">
        <v>0.4351881525927106</v>
      </c>
      <c r="G149" s="83"/>
      <c r="H149" s="54">
        <v>0.47</v>
      </c>
      <c r="I149" s="55">
        <v>160.143</v>
      </c>
      <c r="J149" s="55">
        <v>136.122</v>
      </c>
      <c r="K149" s="55">
        <v>607.0237359269576</v>
      </c>
      <c r="L149" s="55">
        <v>607.0237359269576</v>
      </c>
      <c r="M149" s="55">
        <v>743.1</v>
      </c>
      <c r="N149" s="55">
        <v>1.199952930660706</v>
      </c>
      <c r="Q149" s="74"/>
      <c r="R149" s="71"/>
      <c r="S149" s="71"/>
    </row>
    <row r="150" spans="1:19" s="75" customFormat="1" ht="24">
      <c r="A150" s="42"/>
      <c r="B150" s="43" t="s">
        <v>217</v>
      </c>
      <c r="C150" s="72">
        <v>0.399</v>
      </c>
      <c r="D150" s="53">
        <v>0.784</v>
      </c>
      <c r="E150" s="53">
        <v>1.497345681828456</v>
      </c>
      <c r="F150" s="53">
        <v>0.5235931886100161</v>
      </c>
      <c r="G150" s="83"/>
      <c r="H150" s="54">
        <v>0.404</v>
      </c>
      <c r="I150" s="55">
        <v>72.103</v>
      </c>
      <c r="J150" s="55">
        <v>61.288</v>
      </c>
      <c r="K150" s="55">
        <v>577.0170884693031</v>
      </c>
      <c r="L150" s="55">
        <v>577.0170884693031</v>
      </c>
      <c r="M150" s="55">
        <v>638.3</v>
      </c>
      <c r="N150" s="55">
        <v>1.199994607789663</v>
      </c>
      <c r="Q150" s="74"/>
      <c r="R150" s="71"/>
      <c r="S150" s="71"/>
    </row>
    <row r="151" spans="1:19" s="75" customFormat="1" ht="12">
      <c r="A151" s="42"/>
      <c r="B151" s="43" t="s">
        <v>218</v>
      </c>
      <c r="C151" s="72">
        <v>1.254</v>
      </c>
      <c r="D151" s="53">
        <v>0.52</v>
      </c>
      <c r="E151" s="53">
        <v>0.6838983516325328</v>
      </c>
      <c r="F151" s="53">
        <v>0.7603469123133705</v>
      </c>
      <c r="G151" s="83"/>
      <c r="H151" s="54">
        <v>0.377</v>
      </c>
      <c r="I151" s="55">
        <v>0</v>
      </c>
      <c r="J151" s="55">
        <v>0</v>
      </c>
      <c r="K151" s="55">
        <v>595.5587163209037</v>
      </c>
      <c r="L151" s="55">
        <v>595.5587163209037</v>
      </c>
      <c r="M151" s="55">
        <v>595.6</v>
      </c>
      <c r="N151" s="55">
        <v>1.2000304764190135</v>
      </c>
      <c r="Q151" s="74"/>
      <c r="R151" s="71"/>
      <c r="S151" s="71"/>
    </row>
    <row r="152" spans="1:19" s="75" customFormat="1" ht="12">
      <c r="A152" s="42"/>
      <c r="B152" s="43" t="s">
        <v>219</v>
      </c>
      <c r="C152" s="72">
        <v>2.969</v>
      </c>
      <c r="D152" s="53">
        <v>0.527</v>
      </c>
      <c r="E152" s="53">
        <v>0.5612541912987992</v>
      </c>
      <c r="F152" s="53">
        <v>0.9389684890913127</v>
      </c>
      <c r="G152" s="83"/>
      <c r="H152" s="54">
        <v>0.435</v>
      </c>
      <c r="I152" s="55">
        <v>0</v>
      </c>
      <c r="J152" s="55">
        <v>0</v>
      </c>
      <c r="K152" s="55">
        <v>687.0496079414161</v>
      </c>
      <c r="L152" s="55">
        <v>687.0496079414161</v>
      </c>
      <c r="M152" s="55">
        <v>687</v>
      </c>
      <c r="N152" s="55">
        <v>1.1999811524004216</v>
      </c>
      <c r="Q152" s="74"/>
      <c r="R152" s="71"/>
      <c r="S152" s="71"/>
    </row>
    <row r="153" spans="1:19" s="75" customFormat="1" ht="12">
      <c r="A153" s="42"/>
      <c r="B153" s="43" t="s">
        <v>220</v>
      </c>
      <c r="C153" s="72">
        <v>0.538</v>
      </c>
      <c r="D153" s="53">
        <v>0.461</v>
      </c>
      <c r="E153" s="53">
        <v>0.9664668177299375</v>
      </c>
      <c r="F153" s="53">
        <v>0.47699516583798385</v>
      </c>
      <c r="G153" s="83"/>
      <c r="H153" s="54">
        <v>0.376</v>
      </c>
      <c r="I153" s="55">
        <v>101.022</v>
      </c>
      <c r="J153" s="55">
        <v>85.869</v>
      </c>
      <c r="K153" s="55">
        <v>507.92497767652793</v>
      </c>
      <c r="L153" s="55">
        <v>507.92497767652793</v>
      </c>
      <c r="M153" s="55">
        <v>593.8</v>
      </c>
      <c r="N153" s="55">
        <v>1.2000073327941116</v>
      </c>
      <c r="Q153" s="74"/>
      <c r="R153" s="71"/>
      <c r="S153" s="71"/>
    </row>
    <row r="154" spans="1:19" s="75" customFormat="1" ht="12">
      <c r="A154" s="42"/>
      <c r="B154" s="43" t="s">
        <v>221</v>
      </c>
      <c r="C154" s="72">
        <v>0.945</v>
      </c>
      <c r="D154" s="53">
        <v>0.671</v>
      </c>
      <c r="E154" s="53">
        <v>0.7533239478918284</v>
      </c>
      <c r="F154" s="53">
        <v>0.8907190616703327</v>
      </c>
      <c r="G154" s="83"/>
      <c r="H154" s="54">
        <v>0.22</v>
      </c>
      <c r="I154" s="55">
        <v>0</v>
      </c>
      <c r="J154" s="55">
        <v>0</v>
      </c>
      <c r="K154" s="55">
        <v>347.7699882351154</v>
      </c>
      <c r="L154" s="55">
        <v>347.7699882351154</v>
      </c>
      <c r="M154" s="55">
        <v>347.8</v>
      </c>
      <c r="N154" s="55">
        <v>1.2000266902467676</v>
      </c>
      <c r="Q154" s="74"/>
      <c r="R154" s="71"/>
      <c r="S154" s="71"/>
    </row>
    <row r="155" spans="1:19" s="69" customFormat="1" ht="12">
      <c r="A155" s="51" t="s">
        <v>222</v>
      </c>
      <c r="B155" s="52" t="s">
        <v>223</v>
      </c>
      <c r="C155" s="68">
        <v>33.732</v>
      </c>
      <c r="D155" s="56">
        <v>0.993</v>
      </c>
      <c r="E155" s="56">
        <v>0.5237035102955934</v>
      </c>
      <c r="F155" s="56"/>
      <c r="G155" s="84"/>
      <c r="H155" s="57"/>
      <c r="I155" s="58">
        <v>495.698</v>
      </c>
      <c r="J155" s="58">
        <v>421.343</v>
      </c>
      <c r="K155" s="58">
        <v>4571.475313194734</v>
      </c>
      <c r="L155" s="58">
        <v>4571.475313194734</v>
      </c>
      <c r="M155" s="58">
        <v>4992.8</v>
      </c>
      <c r="N155" s="58">
        <v>2.075044349190788</v>
      </c>
      <c r="Q155" s="70"/>
      <c r="R155" s="71"/>
      <c r="S155" s="71"/>
    </row>
    <row r="156" spans="1:19" s="75" customFormat="1" ht="12">
      <c r="A156" s="42"/>
      <c r="B156" s="43" t="s">
        <v>224</v>
      </c>
      <c r="C156" s="72">
        <v>1.591</v>
      </c>
      <c r="D156" s="53">
        <v>0.662</v>
      </c>
      <c r="E156" s="53">
        <v>0.845881360464348</v>
      </c>
      <c r="F156" s="53">
        <v>0.7826156609439815</v>
      </c>
      <c r="G156" s="83"/>
      <c r="H156" s="54">
        <v>0.562</v>
      </c>
      <c r="I156" s="55">
        <v>0</v>
      </c>
      <c r="J156" s="55">
        <v>0</v>
      </c>
      <c r="K156" s="55">
        <v>887.2400721721758</v>
      </c>
      <c r="L156" s="55">
        <v>887.2400721721758</v>
      </c>
      <c r="M156" s="55">
        <v>887.2</v>
      </c>
      <c r="N156" s="55">
        <v>1.199981148848409</v>
      </c>
      <c r="Q156" s="74"/>
      <c r="R156" s="71"/>
      <c r="S156" s="71"/>
    </row>
    <row r="157" spans="1:19" s="75" customFormat="1" ht="12">
      <c r="A157" s="42"/>
      <c r="B157" s="43" t="s">
        <v>225</v>
      </c>
      <c r="C157" s="72">
        <v>1.628</v>
      </c>
      <c r="D157" s="45">
        <v>1.122</v>
      </c>
      <c r="E157" s="45">
        <v>0.8381966818452149</v>
      </c>
      <c r="F157" s="45">
        <v>1.3385879761895711</v>
      </c>
      <c r="G157" s="45"/>
      <c r="H157" s="46">
        <v>0</v>
      </c>
      <c r="I157" s="47">
        <v>0</v>
      </c>
      <c r="J157" s="47">
        <v>0</v>
      </c>
      <c r="K157" s="47">
        <v>0</v>
      </c>
      <c r="L157" s="47">
        <v>0</v>
      </c>
      <c r="M157" s="48">
        <v>0</v>
      </c>
      <c r="N157" s="48">
        <v>1.3385879761895711</v>
      </c>
      <c r="Q157" s="74"/>
      <c r="R157" s="71"/>
      <c r="S157" s="71"/>
    </row>
    <row r="158" spans="1:19" s="75" customFormat="1" ht="12">
      <c r="A158" s="42"/>
      <c r="B158" s="43" t="s">
        <v>226</v>
      </c>
      <c r="C158" s="72">
        <v>4.177</v>
      </c>
      <c r="D158" s="53">
        <v>0.73</v>
      </c>
      <c r="E158" s="53">
        <v>0.6365460786833007</v>
      </c>
      <c r="F158" s="53">
        <v>1.146814071198128</v>
      </c>
      <c r="G158" s="83"/>
      <c r="H158" s="54">
        <v>0.141</v>
      </c>
      <c r="I158" s="55">
        <v>0</v>
      </c>
      <c r="J158" s="55">
        <v>0</v>
      </c>
      <c r="K158" s="55">
        <v>223.36567461538064</v>
      </c>
      <c r="L158" s="55">
        <v>223.36567461538064</v>
      </c>
      <c r="M158" s="55">
        <v>223.4</v>
      </c>
      <c r="N158" s="55">
        <v>1.2000081732677395</v>
      </c>
      <c r="Q158" s="74"/>
      <c r="R158" s="71"/>
      <c r="S158" s="71"/>
    </row>
    <row r="159" spans="1:19" s="75" customFormat="1" ht="12">
      <c r="A159" s="42"/>
      <c r="B159" s="43" t="s">
        <v>227</v>
      </c>
      <c r="C159" s="72">
        <v>4.748</v>
      </c>
      <c r="D159" s="53">
        <v>1.239</v>
      </c>
      <c r="E159" s="53">
        <v>0.6210575741066114</v>
      </c>
      <c r="F159" s="53">
        <v>1.9949841233033767</v>
      </c>
      <c r="G159" s="83"/>
      <c r="H159" s="54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1.9949841233033767</v>
      </c>
      <c r="Q159" s="74"/>
      <c r="R159" s="71"/>
      <c r="S159" s="71"/>
    </row>
    <row r="160" spans="1:19" s="75" customFormat="1" ht="12">
      <c r="A160" s="42"/>
      <c r="B160" s="43" t="s">
        <v>228</v>
      </c>
      <c r="C160" s="72">
        <v>0.65</v>
      </c>
      <c r="D160" s="53">
        <v>1.435</v>
      </c>
      <c r="E160" s="53">
        <v>1.3353835659206317</v>
      </c>
      <c r="F160" s="53">
        <v>1.074597618707919</v>
      </c>
      <c r="G160" s="83"/>
      <c r="H160" s="54">
        <v>0.109</v>
      </c>
      <c r="I160" s="55">
        <v>0</v>
      </c>
      <c r="J160" s="55">
        <v>0</v>
      </c>
      <c r="K160" s="55">
        <v>171.92955198120686</v>
      </c>
      <c r="L160" s="55">
        <v>171.92955198120686</v>
      </c>
      <c r="M160" s="55">
        <v>171.9</v>
      </c>
      <c r="N160" s="55">
        <v>1.1999784453063913</v>
      </c>
      <c r="Q160" s="74"/>
      <c r="R160" s="71"/>
      <c r="S160" s="71"/>
    </row>
    <row r="161" spans="1:19" s="75" customFormat="1" ht="12">
      <c r="A161" s="42"/>
      <c r="B161" s="43" t="s">
        <v>229</v>
      </c>
      <c r="C161" s="72">
        <v>4.091</v>
      </c>
      <c r="D161" s="53">
        <v>0.426</v>
      </c>
      <c r="E161" s="53">
        <v>0.6392534826582774</v>
      </c>
      <c r="F161" s="53">
        <v>0.8664023138810566</v>
      </c>
      <c r="G161" s="83"/>
      <c r="H161" s="54">
        <v>0.872</v>
      </c>
      <c r="I161" s="55">
        <v>0</v>
      </c>
      <c r="J161" s="55">
        <v>0</v>
      </c>
      <c r="K161" s="55">
        <v>1378.0055795086319</v>
      </c>
      <c r="L161" s="55">
        <v>1378.0055795086319</v>
      </c>
      <c r="M161" s="55">
        <v>1378</v>
      </c>
      <c r="N161" s="55">
        <v>1.199998649271674</v>
      </c>
      <c r="Q161" s="74"/>
      <c r="R161" s="71"/>
      <c r="S161" s="71"/>
    </row>
    <row r="162" spans="1:19" s="75" customFormat="1" ht="12">
      <c r="A162" s="42"/>
      <c r="B162" s="43" t="s">
        <v>230</v>
      </c>
      <c r="C162" s="72">
        <v>1.626</v>
      </c>
      <c r="D162" s="53">
        <v>0.851</v>
      </c>
      <c r="E162" s="53">
        <v>0.838603128561848</v>
      </c>
      <c r="F162" s="53">
        <v>1.014782763164039</v>
      </c>
      <c r="G162" s="83"/>
      <c r="H162" s="54">
        <v>0.253</v>
      </c>
      <c r="I162" s="55">
        <v>0</v>
      </c>
      <c r="J162" s="55">
        <v>0</v>
      </c>
      <c r="K162" s="55">
        <v>398.9181392082159</v>
      </c>
      <c r="L162" s="55">
        <v>398.9181392082159</v>
      </c>
      <c r="M162" s="55">
        <v>398.9</v>
      </c>
      <c r="N162" s="55">
        <v>1.1999915779863237</v>
      </c>
      <c r="Q162" s="74"/>
      <c r="R162" s="71"/>
      <c r="S162" s="71"/>
    </row>
    <row r="163" spans="1:19" s="75" customFormat="1" ht="12">
      <c r="A163" s="42"/>
      <c r="B163" s="43" t="s">
        <v>231</v>
      </c>
      <c r="C163" s="72">
        <v>8.872</v>
      </c>
      <c r="D163" s="53">
        <v>0.872</v>
      </c>
      <c r="E163" s="53">
        <v>0.5683910109219744</v>
      </c>
      <c r="F163" s="53">
        <v>1.5341551559472206</v>
      </c>
      <c r="G163" s="83"/>
      <c r="H163" s="54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1.5341551559472206</v>
      </c>
      <c r="Q163" s="74"/>
      <c r="R163" s="71"/>
      <c r="S163" s="71"/>
    </row>
    <row r="164" spans="1:19" s="75" customFormat="1" ht="12">
      <c r="A164" s="42"/>
      <c r="B164" s="43" t="s">
        <v>232</v>
      </c>
      <c r="C164" s="72">
        <v>1.306</v>
      </c>
      <c r="D164" s="53">
        <v>2.09</v>
      </c>
      <c r="E164" s="53">
        <v>0.919668397128918</v>
      </c>
      <c r="F164" s="53">
        <v>2.2725582465644147</v>
      </c>
      <c r="G164" s="83"/>
      <c r="H164" s="54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2.2725582465644147</v>
      </c>
      <c r="Q164" s="74"/>
      <c r="R164" s="71"/>
      <c r="S164" s="71"/>
    </row>
    <row r="165" spans="1:19" s="75" customFormat="1" ht="12">
      <c r="A165" s="42"/>
      <c r="B165" s="43" t="s">
        <v>233</v>
      </c>
      <c r="C165" s="72">
        <v>1.176</v>
      </c>
      <c r="D165" s="53">
        <v>2.068</v>
      </c>
      <c r="E165" s="53">
        <v>0.9652029859621112</v>
      </c>
      <c r="F165" s="53">
        <v>2.142554498977875</v>
      </c>
      <c r="G165" s="83"/>
      <c r="H165" s="54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2.142554498977875</v>
      </c>
      <c r="Q165" s="74"/>
      <c r="R165" s="71"/>
      <c r="S165" s="71"/>
    </row>
    <row r="166" spans="1:19" s="75" customFormat="1" ht="12">
      <c r="A166" s="42"/>
      <c r="B166" s="43" t="s">
        <v>234</v>
      </c>
      <c r="C166" s="72">
        <v>0.66</v>
      </c>
      <c r="D166" s="53">
        <v>2.007</v>
      </c>
      <c r="E166" s="53">
        <v>1.3228437467585392</v>
      </c>
      <c r="F166" s="53">
        <v>1.517185990346856</v>
      </c>
      <c r="G166" s="83"/>
      <c r="H166" s="54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1.517185990346856</v>
      </c>
      <c r="Q166" s="74"/>
      <c r="R166" s="71"/>
      <c r="S166" s="71"/>
    </row>
    <row r="167" spans="1:19" s="73" customFormat="1" ht="12">
      <c r="A167" s="42"/>
      <c r="B167" s="43" t="s">
        <v>235</v>
      </c>
      <c r="C167" s="72">
        <v>1.793</v>
      </c>
      <c r="D167" s="53">
        <v>1.382</v>
      </c>
      <c r="E167" s="53">
        <v>0.8077879842418971</v>
      </c>
      <c r="F167" s="53">
        <v>1.7108449580331357</v>
      </c>
      <c r="G167" s="83"/>
      <c r="H167" s="54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1.7108449580331357</v>
      </c>
      <c r="Q167" s="74"/>
      <c r="R167" s="71"/>
      <c r="S167" s="71"/>
    </row>
    <row r="168" spans="1:19" s="75" customFormat="1" ht="12">
      <c r="A168" s="42"/>
      <c r="B168" s="43" t="s">
        <v>236</v>
      </c>
      <c r="C168" s="72">
        <v>0.583</v>
      </c>
      <c r="D168" s="53">
        <v>0.32</v>
      </c>
      <c r="E168" s="53">
        <v>1.4304969112633001</v>
      </c>
      <c r="F168" s="53">
        <v>0.22369849069957212</v>
      </c>
      <c r="G168" s="83"/>
      <c r="H168" s="54">
        <v>0.814</v>
      </c>
      <c r="I168" s="55">
        <v>495.698</v>
      </c>
      <c r="J168" s="55">
        <v>421.343</v>
      </c>
      <c r="K168" s="55">
        <v>864.7275815716094</v>
      </c>
      <c r="L168" s="55">
        <v>864.7275815716094</v>
      </c>
      <c r="M168" s="55">
        <v>1286.1</v>
      </c>
      <c r="N168" s="55">
        <v>1.2000223325659185</v>
      </c>
      <c r="Q168" s="74"/>
      <c r="R168" s="71"/>
      <c r="S168" s="71"/>
    </row>
    <row r="169" spans="1:19" s="75" customFormat="1" ht="24">
      <c r="A169" s="42"/>
      <c r="B169" s="43" t="s">
        <v>237</v>
      </c>
      <c r="C169" s="72">
        <v>0.831</v>
      </c>
      <c r="D169" s="53">
        <v>0.893</v>
      </c>
      <c r="E169" s="53">
        <v>1.1551180067023852</v>
      </c>
      <c r="F169" s="53">
        <v>0.7730811872194114</v>
      </c>
      <c r="G169" s="83"/>
      <c r="H169" s="54">
        <v>0.41</v>
      </c>
      <c r="I169" s="55">
        <v>0</v>
      </c>
      <c r="J169" s="55">
        <v>0</v>
      </c>
      <c r="K169" s="55">
        <v>647.2887141375135</v>
      </c>
      <c r="L169" s="55">
        <v>647.2887141375135</v>
      </c>
      <c r="M169" s="55">
        <v>647.3</v>
      </c>
      <c r="N169" s="55">
        <v>1.2000074435826065</v>
      </c>
      <c r="Q169" s="74"/>
      <c r="R169" s="71"/>
      <c r="S169" s="71"/>
    </row>
    <row r="170" spans="1:19" s="69" customFormat="1" ht="24">
      <c r="A170" s="51" t="s">
        <v>238</v>
      </c>
      <c r="B170" s="52" t="s">
        <v>239</v>
      </c>
      <c r="C170" s="68">
        <v>19.009999999999998</v>
      </c>
      <c r="D170" s="56">
        <v>0.919</v>
      </c>
      <c r="E170" s="56">
        <v>0.9773560117827178</v>
      </c>
      <c r="F170" s="56"/>
      <c r="G170" s="84"/>
      <c r="H170" s="57"/>
      <c r="I170" s="58">
        <v>0</v>
      </c>
      <c r="J170" s="58">
        <v>0</v>
      </c>
      <c r="K170" s="58">
        <v>2979.877305340643</v>
      </c>
      <c r="L170" s="58">
        <v>2979.877305340643</v>
      </c>
      <c r="M170" s="58">
        <v>2979.8</v>
      </c>
      <c r="N170" s="58">
        <v>1.0418295488837312</v>
      </c>
      <c r="Q170" s="70"/>
      <c r="R170" s="71"/>
      <c r="S170" s="71"/>
    </row>
    <row r="171" spans="1:19" s="75" customFormat="1" ht="12">
      <c r="A171" s="59"/>
      <c r="B171" s="43" t="s">
        <v>240</v>
      </c>
      <c r="C171" s="72">
        <v>0.98</v>
      </c>
      <c r="D171" s="53">
        <v>0.604</v>
      </c>
      <c r="E171" s="53">
        <v>0.7480656361134862</v>
      </c>
      <c r="F171" s="53">
        <v>0.8074157812381713</v>
      </c>
      <c r="G171" s="83"/>
      <c r="H171" s="54">
        <v>0.288</v>
      </c>
      <c r="I171" s="55">
        <v>0</v>
      </c>
      <c r="J171" s="55">
        <v>0</v>
      </c>
      <c r="K171" s="55">
        <v>454.5942964199856</v>
      </c>
      <c r="L171" s="55">
        <v>454.5942964199856</v>
      </c>
      <c r="M171" s="55">
        <v>454.6</v>
      </c>
      <c r="N171" s="55">
        <v>1.2000049255688463</v>
      </c>
      <c r="Q171" s="74"/>
      <c r="R171" s="71"/>
      <c r="S171" s="71"/>
    </row>
    <row r="172" spans="1:19" s="75" customFormat="1" ht="12">
      <c r="A172" s="59"/>
      <c r="B172" s="43" t="s">
        <v>241</v>
      </c>
      <c r="C172" s="72">
        <v>0.792</v>
      </c>
      <c r="D172" s="45">
        <v>1.054</v>
      </c>
      <c r="E172" s="45">
        <v>0.8129841126073668</v>
      </c>
      <c r="F172" s="45">
        <v>1.2964582993136948</v>
      </c>
      <c r="G172" s="45"/>
      <c r="H172" s="46">
        <v>0</v>
      </c>
      <c r="I172" s="47">
        <v>0</v>
      </c>
      <c r="J172" s="47">
        <v>0</v>
      </c>
      <c r="K172" s="47">
        <v>0</v>
      </c>
      <c r="L172" s="47">
        <v>0</v>
      </c>
      <c r="M172" s="48">
        <v>0</v>
      </c>
      <c r="N172" s="48">
        <v>1.2964582993136948</v>
      </c>
      <c r="Q172" s="74"/>
      <c r="R172" s="71"/>
      <c r="S172" s="71"/>
    </row>
    <row r="173" spans="1:19" s="75" customFormat="1" ht="12">
      <c r="A173" s="42"/>
      <c r="B173" s="43" t="s">
        <v>242</v>
      </c>
      <c r="C173" s="72">
        <v>2.943</v>
      </c>
      <c r="D173" s="53">
        <v>0.626</v>
      </c>
      <c r="E173" s="53">
        <v>0.5656484765152868</v>
      </c>
      <c r="F173" s="53">
        <v>1.1066943976522532</v>
      </c>
      <c r="G173" s="83"/>
      <c r="H173" s="54">
        <v>0.155</v>
      </c>
      <c r="I173" s="55">
        <v>0</v>
      </c>
      <c r="J173" s="55">
        <v>0</v>
      </c>
      <c r="K173" s="55">
        <v>245.34090834333793</v>
      </c>
      <c r="L173" s="55">
        <v>245.34090834333793</v>
      </c>
      <c r="M173" s="55">
        <v>245.3</v>
      </c>
      <c r="N173" s="55">
        <v>1.1999844421476957</v>
      </c>
      <c r="Q173" s="74"/>
      <c r="R173" s="71"/>
      <c r="S173" s="71"/>
    </row>
    <row r="174" spans="1:19" s="75" customFormat="1" ht="12">
      <c r="A174" s="42"/>
      <c r="B174" s="43" t="s">
        <v>243</v>
      </c>
      <c r="C174" s="72">
        <v>0.477</v>
      </c>
      <c r="D174" s="53">
        <v>1.093</v>
      </c>
      <c r="E174" s="53">
        <v>1.5585900803659927</v>
      </c>
      <c r="F174" s="53">
        <v>0.701274834075255</v>
      </c>
      <c r="G174" s="83"/>
      <c r="H174" s="54">
        <v>0.371</v>
      </c>
      <c r="I174" s="55">
        <v>0</v>
      </c>
      <c r="J174" s="55">
        <v>0</v>
      </c>
      <c r="K174" s="55">
        <v>585.6483641109123</v>
      </c>
      <c r="L174" s="55">
        <v>585.6483641109123</v>
      </c>
      <c r="M174" s="55">
        <v>585.6</v>
      </c>
      <c r="N174" s="55">
        <v>1.199958814195142</v>
      </c>
      <c r="Q174" s="74"/>
      <c r="R174" s="71"/>
      <c r="S174" s="71"/>
    </row>
    <row r="175" spans="1:19" s="75" customFormat="1" ht="12">
      <c r="A175" s="42"/>
      <c r="B175" s="43" t="s">
        <v>244</v>
      </c>
      <c r="C175" s="72">
        <v>0.854</v>
      </c>
      <c r="D175" s="53">
        <v>0.665</v>
      </c>
      <c r="E175" s="53">
        <v>0.7884160808683156</v>
      </c>
      <c r="F175" s="53">
        <v>0.8434632627832853</v>
      </c>
      <c r="G175" s="83"/>
      <c r="H175" s="54">
        <v>0.24</v>
      </c>
      <c r="I175" s="55">
        <v>0</v>
      </c>
      <c r="J175" s="55">
        <v>0</v>
      </c>
      <c r="K175" s="55">
        <v>379.1778802501031</v>
      </c>
      <c r="L175" s="55">
        <v>379.1778802501031</v>
      </c>
      <c r="M175" s="55">
        <v>379.2</v>
      </c>
      <c r="N175" s="55">
        <v>1.2000207989544407</v>
      </c>
      <c r="Q175" s="74"/>
      <c r="R175" s="71"/>
      <c r="S175" s="71"/>
    </row>
    <row r="176" spans="1:19" s="75" customFormat="1" ht="12">
      <c r="A176" s="42"/>
      <c r="B176" s="43" t="s">
        <v>245</v>
      </c>
      <c r="C176" s="72">
        <v>0.564</v>
      </c>
      <c r="D176" s="53">
        <v>0.995</v>
      </c>
      <c r="E176" s="53">
        <v>0.9497860628468484</v>
      </c>
      <c r="F176" s="53">
        <v>1.047604338410304</v>
      </c>
      <c r="G176" s="83"/>
      <c r="H176" s="54">
        <v>0.082</v>
      </c>
      <c r="I176" s="55">
        <v>0</v>
      </c>
      <c r="J176" s="55">
        <v>0</v>
      </c>
      <c r="K176" s="55">
        <v>128.9445123987219</v>
      </c>
      <c r="L176" s="55">
        <v>128.9445123987219</v>
      </c>
      <c r="M176" s="55">
        <v>128.9</v>
      </c>
      <c r="N176" s="55">
        <v>1.1999473921276216</v>
      </c>
      <c r="Q176" s="74"/>
      <c r="R176" s="71"/>
      <c r="S176" s="71"/>
    </row>
    <row r="177" spans="1:19" s="75" customFormat="1" ht="12">
      <c r="A177" s="42"/>
      <c r="B177" s="43" t="s">
        <v>246</v>
      </c>
      <c r="C177" s="72">
        <v>0.787</v>
      </c>
      <c r="D177" s="53">
        <v>0.7</v>
      </c>
      <c r="E177" s="53">
        <v>0.8151340797247532</v>
      </c>
      <c r="F177" s="53">
        <v>0.8587544275370862</v>
      </c>
      <c r="G177" s="83"/>
      <c r="H177" s="54">
        <v>0.219</v>
      </c>
      <c r="I177" s="55">
        <v>0</v>
      </c>
      <c r="J177" s="55">
        <v>0</v>
      </c>
      <c r="K177" s="55">
        <v>345.77705620177784</v>
      </c>
      <c r="L177" s="55">
        <v>345.77705620177784</v>
      </c>
      <c r="M177" s="55">
        <v>345.8</v>
      </c>
      <c r="N177" s="55">
        <v>1.200022643114742</v>
      </c>
      <c r="Q177" s="74"/>
      <c r="R177" s="71"/>
      <c r="S177" s="71"/>
    </row>
    <row r="178" spans="1:19" s="75" customFormat="1" ht="12">
      <c r="A178" s="42"/>
      <c r="B178" s="43" t="s">
        <v>195</v>
      </c>
      <c r="C178" s="72">
        <v>0.47</v>
      </c>
      <c r="D178" s="53">
        <v>1.18</v>
      </c>
      <c r="E178" s="53">
        <v>1.5633086124095508</v>
      </c>
      <c r="F178" s="53">
        <v>0.754809377133315</v>
      </c>
      <c r="G178" s="83"/>
      <c r="H178" s="54">
        <v>0.327</v>
      </c>
      <c r="I178" s="55">
        <v>0</v>
      </c>
      <c r="J178" s="55">
        <v>0</v>
      </c>
      <c r="K178" s="55">
        <v>516.6708391028723</v>
      </c>
      <c r="L178" s="55">
        <v>516.6708391028723</v>
      </c>
      <c r="M178" s="55">
        <v>516.7</v>
      </c>
      <c r="N178" s="55">
        <v>1.2000251265544193</v>
      </c>
      <c r="Q178" s="74"/>
      <c r="R178" s="71"/>
      <c r="S178" s="71"/>
    </row>
    <row r="179" spans="1:19" s="75" customFormat="1" ht="12">
      <c r="A179" s="42"/>
      <c r="B179" s="43" t="s">
        <v>247</v>
      </c>
      <c r="C179" s="72">
        <v>1.05</v>
      </c>
      <c r="D179" s="53">
        <v>1.337</v>
      </c>
      <c r="E179" s="53">
        <v>0.7298332129279708</v>
      </c>
      <c r="F179" s="53">
        <v>1.8319253992787967</v>
      </c>
      <c r="G179" s="83"/>
      <c r="H179" s="54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1.8319253992787967</v>
      </c>
      <c r="Q179" s="74"/>
      <c r="R179" s="71"/>
      <c r="S179" s="71"/>
    </row>
    <row r="180" spans="1:19" s="75" customFormat="1" ht="12">
      <c r="A180" s="42"/>
      <c r="B180" s="43" t="s">
        <v>248</v>
      </c>
      <c r="C180" s="72">
        <v>8.717</v>
      </c>
      <c r="D180" s="45">
        <v>0.99</v>
      </c>
      <c r="E180" s="45">
        <v>0.5053257172428897</v>
      </c>
      <c r="F180" s="45">
        <v>1.9591324292805525</v>
      </c>
      <c r="G180" s="45"/>
      <c r="H180" s="46">
        <v>0</v>
      </c>
      <c r="I180" s="47">
        <v>0</v>
      </c>
      <c r="J180" s="47">
        <v>0</v>
      </c>
      <c r="K180" s="47">
        <v>0</v>
      </c>
      <c r="L180" s="47">
        <v>0</v>
      </c>
      <c r="M180" s="48">
        <v>0</v>
      </c>
      <c r="N180" s="48">
        <v>1.9591324292805525</v>
      </c>
      <c r="Q180" s="74"/>
      <c r="R180" s="71"/>
      <c r="S180" s="71"/>
    </row>
    <row r="181" spans="1:19" s="75" customFormat="1" ht="12">
      <c r="A181" s="42"/>
      <c r="B181" s="43" t="s">
        <v>249</v>
      </c>
      <c r="C181" s="72">
        <v>0.522</v>
      </c>
      <c r="D181" s="53">
        <v>0.793</v>
      </c>
      <c r="E181" s="53">
        <v>0.9880210906814761</v>
      </c>
      <c r="F181" s="53">
        <v>0.8026144456623263</v>
      </c>
      <c r="G181" s="83"/>
      <c r="H181" s="54">
        <v>0.205</v>
      </c>
      <c r="I181" s="55">
        <v>0</v>
      </c>
      <c r="J181" s="55">
        <v>0</v>
      </c>
      <c r="K181" s="55">
        <v>323.7234485129319</v>
      </c>
      <c r="L181" s="55">
        <v>323.7234485129319</v>
      </c>
      <c r="M181" s="55">
        <v>323.7</v>
      </c>
      <c r="N181" s="55">
        <v>1.1999712158623272</v>
      </c>
      <c r="Q181" s="74"/>
      <c r="R181" s="71"/>
      <c r="S181" s="71"/>
    </row>
    <row r="182" spans="1:19" s="75" customFormat="1" ht="12">
      <c r="A182" s="42"/>
      <c r="B182" s="43" t="s">
        <v>250</v>
      </c>
      <c r="C182" s="72">
        <v>0.854</v>
      </c>
      <c r="D182" s="53">
        <v>1.153</v>
      </c>
      <c r="E182" s="53">
        <v>0.7884160808683156</v>
      </c>
      <c r="F182" s="53">
        <v>1.4624257774272602</v>
      </c>
      <c r="G182" s="83"/>
      <c r="H182" s="54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1.4624257774272602</v>
      </c>
      <c r="Q182" s="74"/>
      <c r="R182" s="71"/>
      <c r="S182" s="71"/>
    </row>
    <row r="183" spans="1:19" s="69" customFormat="1" ht="24">
      <c r="A183" s="51" t="s">
        <v>251</v>
      </c>
      <c r="B183" s="52" t="s">
        <v>252</v>
      </c>
      <c r="C183" s="68">
        <v>11.281</v>
      </c>
      <c r="D183" s="56">
        <v>1.458</v>
      </c>
      <c r="E183" s="56">
        <v>0.9693456504893682</v>
      </c>
      <c r="F183" s="56"/>
      <c r="G183" s="84"/>
      <c r="H183" s="57"/>
      <c r="I183" s="58">
        <v>112.908</v>
      </c>
      <c r="J183" s="58">
        <v>95.972</v>
      </c>
      <c r="K183" s="58">
        <v>632.6914697441396</v>
      </c>
      <c r="L183" s="58">
        <v>632.6914697441396</v>
      </c>
      <c r="M183" s="58">
        <v>728.6</v>
      </c>
      <c r="N183" s="58">
        <v>1.546290442265324</v>
      </c>
      <c r="Q183" s="70"/>
      <c r="R183" s="71"/>
      <c r="S183" s="71"/>
    </row>
    <row r="184" spans="1:19" s="75" customFormat="1" ht="12">
      <c r="A184" s="42"/>
      <c r="B184" s="43" t="s">
        <v>253</v>
      </c>
      <c r="C184" s="72">
        <v>0.657</v>
      </c>
      <c r="D184" s="53">
        <v>0.406</v>
      </c>
      <c r="E184" s="53">
        <v>0.8580016422396867</v>
      </c>
      <c r="F184" s="53">
        <v>0.47319256748762967</v>
      </c>
      <c r="G184" s="83"/>
      <c r="H184" s="54">
        <v>0.41</v>
      </c>
      <c r="I184" s="55">
        <v>112.908</v>
      </c>
      <c r="J184" s="55">
        <v>95.972</v>
      </c>
      <c r="K184" s="55">
        <v>551.1679524281085</v>
      </c>
      <c r="L184" s="55">
        <v>551.1679524281085</v>
      </c>
      <c r="M184" s="55">
        <v>647.1</v>
      </c>
      <c r="N184" s="55">
        <v>1.1999551291469686</v>
      </c>
      <c r="Q184" s="74"/>
      <c r="R184" s="71"/>
      <c r="S184" s="71"/>
    </row>
    <row r="185" spans="1:19" s="73" customFormat="1" ht="12">
      <c r="A185" s="59"/>
      <c r="B185" s="43" t="s">
        <v>254</v>
      </c>
      <c r="C185" s="72">
        <v>0.251</v>
      </c>
      <c r="D185" s="53">
        <v>2.523</v>
      </c>
      <c r="E185" s="53">
        <v>1.9186709599767904</v>
      </c>
      <c r="F185" s="53">
        <v>1.314972735101239</v>
      </c>
      <c r="G185" s="83"/>
      <c r="H185" s="54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1.314972735101239</v>
      </c>
      <c r="Q185" s="74"/>
      <c r="R185" s="71"/>
      <c r="S185" s="71"/>
    </row>
    <row r="186" spans="1:19" s="75" customFormat="1" ht="12">
      <c r="A186" s="42"/>
      <c r="B186" s="43" t="s">
        <v>255</v>
      </c>
      <c r="C186" s="72">
        <v>0.518</v>
      </c>
      <c r="D186" s="53">
        <v>1.61</v>
      </c>
      <c r="E186" s="53">
        <v>0.9644391874087559</v>
      </c>
      <c r="F186" s="53">
        <v>1.6693639381511753</v>
      </c>
      <c r="G186" s="83"/>
      <c r="H186" s="54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1.6693639381511753</v>
      </c>
      <c r="Q186" s="74"/>
      <c r="R186" s="71"/>
      <c r="S186" s="71"/>
    </row>
    <row r="187" spans="1:19" s="75" customFormat="1" ht="12">
      <c r="A187" s="42"/>
      <c r="B187" s="43" t="s">
        <v>256</v>
      </c>
      <c r="C187" s="72">
        <v>0.756</v>
      </c>
      <c r="D187" s="53">
        <v>0.899</v>
      </c>
      <c r="E187" s="53">
        <v>0.8060590992135342</v>
      </c>
      <c r="F187" s="53">
        <v>1.11530283682319</v>
      </c>
      <c r="G187" s="83"/>
      <c r="H187" s="54">
        <v>0.052</v>
      </c>
      <c r="I187" s="55">
        <v>0</v>
      </c>
      <c r="J187" s="55">
        <v>0</v>
      </c>
      <c r="K187" s="55">
        <v>81.52351731603108</v>
      </c>
      <c r="L187" s="55">
        <v>81.52351731603108</v>
      </c>
      <c r="M187" s="55">
        <v>81.5</v>
      </c>
      <c r="N187" s="55">
        <v>1.1999755671735108</v>
      </c>
      <c r="Q187" s="74"/>
      <c r="R187" s="71"/>
      <c r="S187" s="71"/>
    </row>
    <row r="188" spans="1:19" s="75" customFormat="1" ht="12">
      <c r="A188" s="42"/>
      <c r="B188" s="43" t="s">
        <v>257</v>
      </c>
      <c r="C188" s="72">
        <v>0.861</v>
      </c>
      <c r="D188" s="53">
        <v>2.38</v>
      </c>
      <c r="E188" s="53">
        <v>0.7640213426624353</v>
      </c>
      <c r="F188" s="53">
        <v>3.1150962245455838</v>
      </c>
      <c r="G188" s="83"/>
      <c r="H188" s="54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3.1150962245455838</v>
      </c>
      <c r="Q188" s="74"/>
      <c r="R188" s="71"/>
      <c r="S188" s="71"/>
    </row>
    <row r="189" spans="1:19" s="75" customFormat="1" ht="12">
      <c r="A189" s="42"/>
      <c r="B189" s="43" t="s">
        <v>258</v>
      </c>
      <c r="C189" s="72">
        <v>0.695</v>
      </c>
      <c r="D189" s="53">
        <v>2.597</v>
      </c>
      <c r="E189" s="53">
        <v>0.8363141867341959</v>
      </c>
      <c r="F189" s="53">
        <v>3.1052922946832653</v>
      </c>
      <c r="G189" s="83"/>
      <c r="H189" s="54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3.1052922946832653</v>
      </c>
      <c r="Q189" s="74"/>
      <c r="R189" s="71"/>
      <c r="S189" s="71"/>
    </row>
    <row r="190" spans="1:19" s="75" customFormat="1" ht="12">
      <c r="A190" s="42"/>
      <c r="B190" s="43" t="s">
        <v>259</v>
      </c>
      <c r="C190" s="72">
        <v>0.957</v>
      </c>
      <c r="D190" s="53">
        <v>2.485</v>
      </c>
      <c r="E190" s="53">
        <v>0.7336592764888517</v>
      </c>
      <c r="F190" s="53">
        <v>3.387130892548267</v>
      </c>
      <c r="G190" s="83"/>
      <c r="H190" s="54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3.387130892548267</v>
      </c>
      <c r="Q190" s="74"/>
      <c r="R190" s="71"/>
      <c r="S190" s="71"/>
    </row>
    <row r="191" spans="1:19" s="75" customFormat="1" ht="12">
      <c r="A191" s="42"/>
      <c r="B191" s="43" t="s">
        <v>260</v>
      </c>
      <c r="C191" s="72">
        <v>1.306</v>
      </c>
      <c r="D191" s="53">
        <v>1.807</v>
      </c>
      <c r="E191" s="53">
        <v>0.6608904299597392</v>
      </c>
      <c r="F191" s="53">
        <v>2.734189992901063</v>
      </c>
      <c r="G191" s="83"/>
      <c r="H191" s="54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2.734189992901063</v>
      </c>
      <c r="Q191" s="74"/>
      <c r="R191" s="71"/>
      <c r="S191" s="71"/>
    </row>
    <row r="192" spans="1:19" s="75" customFormat="1" ht="12">
      <c r="A192" s="42"/>
      <c r="B192" s="43" t="s">
        <v>261</v>
      </c>
      <c r="C192" s="72">
        <v>0.325</v>
      </c>
      <c r="D192" s="53">
        <v>2.454</v>
      </c>
      <c r="E192" s="53">
        <v>1.7203163390142424</v>
      </c>
      <c r="F192" s="53">
        <v>1.4264818303162576</v>
      </c>
      <c r="G192" s="83"/>
      <c r="H192" s="54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1.4264818303162576</v>
      </c>
      <c r="Q192" s="74"/>
      <c r="R192" s="71"/>
      <c r="S192" s="71"/>
    </row>
    <row r="193" spans="1:19" s="75" customFormat="1" ht="12">
      <c r="A193" s="42"/>
      <c r="B193" s="43" t="s">
        <v>262</v>
      </c>
      <c r="C193" s="72">
        <v>4.632</v>
      </c>
      <c r="D193" s="45">
        <v>0.818</v>
      </c>
      <c r="E193" s="45">
        <v>0.5176103893657603</v>
      </c>
      <c r="F193" s="45">
        <v>1.580339221943195</v>
      </c>
      <c r="G193" s="45"/>
      <c r="H193" s="46">
        <v>0</v>
      </c>
      <c r="I193" s="47">
        <v>0</v>
      </c>
      <c r="J193" s="47">
        <v>0</v>
      </c>
      <c r="K193" s="47">
        <v>0</v>
      </c>
      <c r="L193" s="47">
        <v>0</v>
      </c>
      <c r="M193" s="48">
        <v>0</v>
      </c>
      <c r="N193" s="48">
        <v>1.580339221943195</v>
      </c>
      <c r="Q193" s="74"/>
      <c r="R193" s="71"/>
      <c r="S193" s="71"/>
    </row>
    <row r="194" spans="1:19" s="75" customFormat="1" ht="12">
      <c r="A194" s="42"/>
      <c r="B194" s="43" t="s">
        <v>263</v>
      </c>
      <c r="C194" s="72">
        <v>0.323</v>
      </c>
      <c r="D194" s="53">
        <v>2.67</v>
      </c>
      <c r="E194" s="53">
        <v>1.7238441325642282</v>
      </c>
      <c r="F194" s="53">
        <v>1.548863931235105</v>
      </c>
      <c r="G194" s="83"/>
      <c r="H194" s="54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1.548863931235105</v>
      </c>
      <c r="Q194" s="74"/>
      <c r="R194" s="71"/>
      <c r="S194" s="71"/>
    </row>
    <row r="195" spans="1:19" s="69" customFormat="1" ht="24">
      <c r="A195" s="51" t="s">
        <v>264</v>
      </c>
      <c r="B195" s="52" t="s">
        <v>265</v>
      </c>
      <c r="C195" s="68">
        <v>13.006</v>
      </c>
      <c r="D195" s="56">
        <v>1.144</v>
      </c>
      <c r="E195" s="56">
        <v>0.5522198141591224</v>
      </c>
      <c r="F195" s="56"/>
      <c r="G195" s="84"/>
      <c r="H195" s="57"/>
      <c r="I195" s="58">
        <v>77.651</v>
      </c>
      <c r="J195" s="58">
        <v>66.003</v>
      </c>
      <c r="K195" s="58">
        <v>2333.9509430368726</v>
      </c>
      <c r="L195" s="58">
        <v>2333.9509430368726</v>
      </c>
      <c r="M195" s="58">
        <v>2399.9</v>
      </c>
      <c r="N195" s="58">
        <v>2.2831883334879155</v>
      </c>
      <c r="Q195" s="70"/>
      <c r="R195" s="71"/>
      <c r="S195" s="71"/>
    </row>
    <row r="196" spans="1:19" s="75" customFormat="1" ht="12">
      <c r="A196" s="42"/>
      <c r="B196" s="43" t="s">
        <v>266</v>
      </c>
      <c r="C196" s="72">
        <v>1.064</v>
      </c>
      <c r="D196" s="53">
        <v>1.385</v>
      </c>
      <c r="E196" s="53">
        <v>1.0133553527768078</v>
      </c>
      <c r="F196" s="53">
        <v>1.3667466167764422</v>
      </c>
      <c r="G196" s="83"/>
      <c r="H196" s="54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1.3667466167764422</v>
      </c>
      <c r="Q196" s="74"/>
      <c r="R196" s="71"/>
      <c r="S196" s="71"/>
    </row>
    <row r="197" spans="1:19" s="75" customFormat="1" ht="12">
      <c r="A197" s="42"/>
      <c r="B197" s="43" t="s">
        <v>116</v>
      </c>
      <c r="C197" s="72">
        <v>0.954</v>
      </c>
      <c r="D197" s="53">
        <v>0.755</v>
      </c>
      <c r="E197" s="53">
        <v>1.071653029580764</v>
      </c>
      <c r="F197" s="53">
        <v>0.7045190739537776</v>
      </c>
      <c r="G197" s="83"/>
      <c r="H197" s="54">
        <v>0.507</v>
      </c>
      <c r="I197" s="55">
        <v>0</v>
      </c>
      <c r="J197" s="55">
        <v>0</v>
      </c>
      <c r="K197" s="55">
        <v>800.1195379874997</v>
      </c>
      <c r="L197" s="55">
        <v>800.1195379874997</v>
      </c>
      <c r="M197" s="55">
        <v>800.1</v>
      </c>
      <c r="N197" s="55">
        <v>1.1999879009326984</v>
      </c>
      <c r="Q197" s="74"/>
      <c r="R197" s="71"/>
      <c r="S197" s="71"/>
    </row>
    <row r="198" spans="1:19" s="75" customFormat="1" ht="12">
      <c r="A198" s="42"/>
      <c r="B198" s="43" t="s">
        <v>267</v>
      </c>
      <c r="C198" s="72">
        <v>1.567</v>
      </c>
      <c r="D198" s="53">
        <v>1.225</v>
      </c>
      <c r="E198" s="53">
        <v>0.85106005901049</v>
      </c>
      <c r="F198" s="53">
        <v>1.439381377413343</v>
      </c>
      <c r="G198" s="83"/>
      <c r="H198" s="54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1.439381377413343</v>
      </c>
      <c r="Q198" s="74"/>
      <c r="R198" s="71"/>
      <c r="S198" s="71"/>
    </row>
    <row r="199" spans="1:19" s="75" customFormat="1" ht="12">
      <c r="A199" s="42"/>
      <c r="B199" s="43" t="s">
        <v>268</v>
      </c>
      <c r="C199" s="72">
        <v>1.553</v>
      </c>
      <c r="D199" s="53">
        <v>1.563</v>
      </c>
      <c r="E199" s="53">
        <v>0.8541548843865568</v>
      </c>
      <c r="F199" s="53">
        <v>1.8298788996828446</v>
      </c>
      <c r="G199" s="83"/>
      <c r="H199" s="54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1.8298788996828446</v>
      </c>
      <c r="Q199" s="74"/>
      <c r="R199" s="71"/>
      <c r="S199" s="71"/>
    </row>
    <row r="200" spans="1:19" s="75" customFormat="1" ht="12">
      <c r="A200" s="42"/>
      <c r="B200" s="43" t="s">
        <v>269</v>
      </c>
      <c r="C200" s="72">
        <v>1.3</v>
      </c>
      <c r="D200" s="53">
        <v>0.798</v>
      </c>
      <c r="E200" s="53">
        <v>0.921569533571563</v>
      </c>
      <c r="F200" s="53">
        <v>0.8659140422180988</v>
      </c>
      <c r="G200" s="83"/>
      <c r="H200" s="54">
        <v>0.4</v>
      </c>
      <c r="I200" s="55">
        <v>0</v>
      </c>
      <c r="J200" s="55">
        <v>0</v>
      </c>
      <c r="K200" s="55">
        <v>632.200808857714</v>
      </c>
      <c r="L200" s="55">
        <v>632.200808857714</v>
      </c>
      <c r="M200" s="55">
        <v>632.2</v>
      </c>
      <c r="N200" s="55">
        <v>1.199999572559857</v>
      </c>
      <c r="Q200" s="74"/>
      <c r="R200" s="71"/>
      <c r="S200" s="71"/>
    </row>
    <row r="201" spans="1:19" s="75" customFormat="1" ht="12">
      <c r="A201" s="42"/>
      <c r="B201" s="43" t="s">
        <v>270</v>
      </c>
      <c r="C201" s="72">
        <v>0.79</v>
      </c>
      <c r="D201" s="53">
        <v>0.651</v>
      </c>
      <c r="E201" s="53">
        <v>1.188715301290582</v>
      </c>
      <c r="F201" s="53">
        <v>0.5476500548896887</v>
      </c>
      <c r="G201" s="83"/>
      <c r="H201" s="54">
        <v>0.613</v>
      </c>
      <c r="I201" s="55">
        <v>77.651</v>
      </c>
      <c r="J201" s="55">
        <v>66.003</v>
      </c>
      <c r="K201" s="55">
        <v>901.6305961916587</v>
      </c>
      <c r="L201" s="55">
        <v>901.6305961916587</v>
      </c>
      <c r="M201" s="55">
        <v>967.6</v>
      </c>
      <c r="N201" s="55">
        <v>1.1999773504414577</v>
      </c>
      <c r="Q201" s="74"/>
      <c r="R201" s="71"/>
      <c r="S201" s="71"/>
    </row>
    <row r="202" spans="1:19" s="75" customFormat="1" ht="12">
      <c r="A202" s="42"/>
      <c r="B202" s="43" t="s">
        <v>271</v>
      </c>
      <c r="C202" s="72">
        <v>5.778</v>
      </c>
      <c r="D202" s="53">
        <v>1.176</v>
      </c>
      <c r="E202" s="53">
        <v>0.6039620775557908</v>
      </c>
      <c r="F202" s="53">
        <v>1.9471421198483565</v>
      </c>
      <c r="G202" s="83"/>
      <c r="H202" s="54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1.9471421198483565</v>
      </c>
      <c r="Q202" s="74"/>
      <c r="R202" s="71"/>
      <c r="S202" s="71"/>
    </row>
    <row r="203" spans="1:19" s="69" customFormat="1" ht="24">
      <c r="A203" s="51" t="s">
        <v>272</v>
      </c>
      <c r="B203" s="52" t="s">
        <v>273</v>
      </c>
      <c r="C203" s="68">
        <v>9.263</v>
      </c>
      <c r="D203" s="56">
        <v>0.568</v>
      </c>
      <c r="E203" s="56">
        <v>0.994387089925489</v>
      </c>
      <c r="F203" s="56"/>
      <c r="G203" s="84"/>
      <c r="H203" s="57"/>
      <c r="I203" s="58">
        <v>658.034</v>
      </c>
      <c r="J203" s="58">
        <v>559.329</v>
      </c>
      <c r="K203" s="58">
        <v>4401.432646705519</v>
      </c>
      <c r="L203" s="58">
        <v>4401.432646705519</v>
      </c>
      <c r="M203" s="58">
        <v>4961</v>
      </c>
      <c r="N203" s="58">
        <v>0.9121922646619</v>
      </c>
      <c r="Q203" s="70"/>
      <c r="R203" s="71"/>
      <c r="S203" s="71"/>
    </row>
    <row r="204" spans="1:19" s="75" customFormat="1" ht="12">
      <c r="A204" s="42"/>
      <c r="B204" s="43" t="s">
        <v>274</v>
      </c>
      <c r="C204" s="72">
        <v>2.15</v>
      </c>
      <c r="D204" s="53">
        <v>0.363</v>
      </c>
      <c r="E204" s="53">
        <v>0.591678968322285</v>
      </c>
      <c r="F204" s="53">
        <v>0.6135083709824809</v>
      </c>
      <c r="G204" s="83"/>
      <c r="H204" s="54">
        <v>0.746</v>
      </c>
      <c r="I204" s="55">
        <v>0</v>
      </c>
      <c r="J204" s="55">
        <v>0</v>
      </c>
      <c r="K204" s="55">
        <v>1178.4516643232826</v>
      </c>
      <c r="L204" s="55">
        <v>1178.4516643232826</v>
      </c>
      <c r="M204" s="55">
        <v>1178.5</v>
      </c>
      <c r="N204" s="55">
        <v>1.2000240556915789</v>
      </c>
      <c r="Q204" s="74"/>
      <c r="R204" s="71"/>
      <c r="S204" s="71"/>
    </row>
    <row r="205" spans="1:19" s="75" customFormat="1" ht="12">
      <c r="A205" s="42"/>
      <c r="B205" s="43" t="s">
        <v>275</v>
      </c>
      <c r="C205" s="72">
        <v>0.531</v>
      </c>
      <c r="D205" s="53">
        <v>0.657</v>
      </c>
      <c r="E205" s="53">
        <v>0.9668385097846789</v>
      </c>
      <c r="F205" s="53">
        <v>0.6795343724427342</v>
      </c>
      <c r="G205" s="83"/>
      <c r="H205" s="54">
        <v>0.267</v>
      </c>
      <c r="I205" s="55">
        <v>0</v>
      </c>
      <c r="J205" s="55">
        <v>0</v>
      </c>
      <c r="K205" s="55">
        <v>422.05191849534475</v>
      </c>
      <c r="L205" s="55">
        <v>422.05191849534475</v>
      </c>
      <c r="M205" s="55">
        <v>422.1</v>
      </c>
      <c r="N205" s="55">
        <v>1.2000592931092067</v>
      </c>
      <c r="Q205" s="74"/>
      <c r="R205" s="71"/>
      <c r="S205" s="71"/>
    </row>
    <row r="206" spans="1:19" s="75" customFormat="1" ht="12">
      <c r="A206" s="42"/>
      <c r="B206" s="43" t="s">
        <v>212</v>
      </c>
      <c r="C206" s="72">
        <v>0.514</v>
      </c>
      <c r="D206" s="53">
        <v>0.508</v>
      </c>
      <c r="E206" s="53">
        <v>0.9833160890662772</v>
      </c>
      <c r="F206" s="53">
        <v>0.5166192292067336</v>
      </c>
      <c r="G206" s="83"/>
      <c r="H206" s="54">
        <v>0.345</v>
      </c>
      <c r="I206" s="55">
        <v>66.565</v>
      </c>
      <c r="J206" s="55">
        <v>56.58</v>
      </c>
      <c r="K206" s="55">
        <v>488.982338907617</v>
      </c>
      <c r="L206" s="55">
        <v>488.982338907617</v>
      </c>
      <c r="M206" s="55">
        <v>545.6</v>
      </c>
      <c r="N206" s="55">
        <v>1.2000471749321866</v>
      </c>
      <c r="Q206" s="74"/>
      <c r="R206" s="71"/>
      <c r="S206" s="71"/>
    </row>
    <row r="207" spans="1:19" s="75" customFormat="1" ht="12.75" customHeight="1">
      <c r="A207" s="59"/>
      <c r="B207" s="43" t="s">
        <v>276</v>
      </c>
      <c r="C207" s="72">
        <v>0.357</v>
      </c>
      <c r="D207" s="53">
        <v>0.351</v>
      </c>
      <c r="E207" s="53">
        <v>1.9427586990947003</v>
      </c>
      <c r="F207" s="53">
        <v>0.18067091922613</v>
      </c>
      <c r="G207" s="83"/>
      <c r="H207" s="54">
        <v>0.707</v>
      </c>
      <c r="I207" s="55">
        <v>459.375</v>
      </c>
      <c r="J207" s="55">
        <v>390.469</v>
      </c>
      <c r="K207" s="55">
        <v>726.2061638682012</v>
      </c>
      <c r="L207" s="55">
        <v>726.2061638682012</v>
      </c>
      <c r="M207" s="55">
        <v>1116.7</v>
      </c>
      <c r="N207" s="55">
        <v>1.2000226710436623</v>
      </c>
      <c r="Q207" s="74"/>
      <c r="R207" s="71"/>
      <c r="S207" s="71"/>
    </row>
    <row r="208" spans="1:19" s="75" customFormat="1" ht="12">
      <c r="A208" s="59"/>
      <c r="B208" s="43" t="s">
        <v>277</v>
      </c>
      <c r="C208" s="72">
        <v>0.232</v>
      </c>
      <c r="D208" s="45">
        <v>1.051</v>
      </c>
      <c r="E208" s="45">
        <v>2.242302728118661</v>
      </c>
      <c r="F208" s="45">
        <v>0.46871458827587076</v>
      </c>
      <c r="G208" s="45"/>
      <c r="H208" s="46">
        <v>0.38</v>
      </c>
      <c r="I208" s="47">
        <v>107.876</v>
      </c>
      <c r="J208" s="47">
        <v>91.695</v>
      </c>
      <c r="K208" s="47">
        <v>509.19434643466417</v>
      </c>
      <c r="L208" s="47">
        <v>509.19434643466417</v>
      </c>
      <c r="M208" s="48">
        <v>600.9</v>
      </c>
      <c r="N208" s="48">
        <v>1.20001296544357</v>
      </c>
      <c r="Q208" s="74"/>
      <c r="R208" s="71"/>
      <c r="S208" s="71"/>
    </row>
    <row r="209" spans="1:19" s="75" customFormat="1" ht="12">
      <c r="A209" s="42"/>
      <c r="B209" s="43" t="s">
        <v>278</v>
      </c>
      <c r="C209" s="72">
        <v>0.808</v>
      </c>
      <c r="D209" s="53">
        <v>0.532</v>
      </c>
      <c r="E209" s="53">
        <v>0.7960431703150082</v>
      </c>
      <c r="F209" s="53">
        <v>0.6683054636213741</v>
      </c>
      <c r="G209" s="83"/>
      <c r="H209" s="54">
        <v>0.342</v>
      </c>
      <c r="I209" s="55">
        <v>0</v>
      </c>
      <c r="J209" s="55">
        <v>0</v>
      </c>
      <c r="K209" s="55">
        <v>540.1763215887747</v>
      </c>
      <c r="L209" s="55">
        <v>540.1763215887747</v>
      </c>
      <c r="M209" s="55">
        <v>540.2</v>
      </c>
      <c r="N209" s="55">
        <v>1.200023306615591</v>
      </c>
      <c r="Q209" s="74"/>
      <c r="R209" s="71"/>
      <c r="S209" s="71"/>
    </row>
    <row r="210" spans="1:19" s="75" customFormat="1" ht="12">
      <c r="A210" s="42"/>
      <c r="B210" s="43" t="s">
        <v>279</v>
      </c>
      <c r="C210" s="72">
        <v>4.036</v>
      </c>
      <c r="D210" s="53">
        <v>0.681</v>
      </c>
      <c r="E210" s="53">
        <v>0.5341807748935667</v>
      </c>
      <c r="F210" s="53">
        <v>1.2748493244364445</v>
      </c>
      <c r="G210" s="83"/>
      <c r="H210" s="54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1.2748493244364445</v>
      </c>
      <c r="Q210" s="74"/>
      <c r="R210" s="71"/>
      <c r="S210" s="71"/>
    </row>
    <row r="211" spans="1:19" s="75" customFormat="1" ht="12">
      <c r="A211" s="42"/>
      <c r="B211" s="43" t="s">
        <v>280</v>
      </c>
      <c r="C211" s="72">
        <v>0.635</v>
      </c>
      <c r="D211" s="53">
        <v>0.507</v>
      </c>
      <c r="E211" s="53">
        <v>0.8852428193653072</v>
      </c>
      <c r="F211" s="53">
        <v>0.5727242163494801</v>
      </c>
      <c r="G211" s="83"/>
      <c r="H211" s="54">
        <v>0.353</v>
      </c>
      <c r="I211" s="55">
        <v>24.218</v>
      </c>
      <c r="J211" s="55">
        <v>20.585</v>
      </c>
      <c r="K211" s="55">
        <v>536.3698930876346</v>
      </c>
      <c r="L211" s="55">
        <v>536.3698930876346</v>
      </c>
      <c r="M211" s="55">
        <v>557</v>
      </c>
      <c r="N211" s="55">
        <v>1.20005080209215</v>
      </c>
      <c r="Q211" s="74"/>
      <c r="R211" s="71"/>
      <c r="S211" s="71"/>
    </row>
    <row r="212" spans="1:19" s="69" customFormat="1" ht="12">
      <c r="A212" s="51" t="s">
        <v>281</v>
      </c>
      <c r="B212" s="52" t="s">
        <v>282</v>
      </c>
      <c r="C212" s="68">
        <v>18.128999999999998</v>
      </c>
      <c r="D212" s="56">
        <v>0.815</v>
      </c>
      <c r="E212" s="56">
        <v>0.9873869272118343</v>
      </c>
      <c r="F212" s="56"/>
      <c r="G212" s="84"/>
      <c r="H212" s="57"/>
      <c r="I212" s="58">
        <v>872.521</v>
      </c>
      <c r="J212" s="58">
        <v>741.6429999999999</v>
      </c>
      <c r="K212" s="58">
        <v>4815.888351145243</v>
      </c>
      <c r="L212" s="58">
        <v>4815.888351145243</v>
      </c>
      <c r="M212" s="58">
        <v>5617.099999999999</v>
      </c>
      <c r="N212" s="58">
        <v>1.021969946596774</v>
      </c>
      <c r="Q212" s="70"/>
      <c r="R212" s="71"/>
      <c r="S212" s="71"/>
    </row>
    <row r="213" spans="1:19" s="75" customFormat="1" ht="12">
      <c r="A213" s="42"/>
      <c r="B213" s="43" t="s">
        <v>283</v>
      </c>
      <c r="C213" s="72">
        <v>0.843</v>
      </c>
      <c r="D213" s="53">
        <v>0.628</v>
      </c>
      <c r="E213" s="53">
        <v>0.7969257782017123</v>
      </c>
      <c r="F213" s="53">
        <v>0.7880282169025846</v>
      </c>
      <c r="G213" s="83"/>
      <c r="H213" s="54">
        <v>0.277</v>
      </c>
      <c r="I213" s="55">
        <v>0</v>
      </c>
      <c r="J213" s="55">
        <v>0</v>
      </c>
      <c r="K213" s="55">
        <v>437.15785381942607</v>
      </c>
      <c r="L213" s="55">
        <v>437.15785381942607</v>
      </c>
      <c r="M213" s="55">
        <v>437.2</v>
      </c>
      <c r="N213" s="55">
        <v>1.2000397180034856</v>
      </c>
      <c r="Q213" s="74"/>
      <c r="R213" s="71"/>
      <c r="S213" s="71"/>
    </row>
    <row r="214" spans="1:19" s="75" customFormat="1" ht="12">
      <c r="A214" s="42"/>
      <c r="B214" s="43" t="s">
        <v>284</v>
      </c>
      <c r="C214" s="72">
        <v>0.337</v>
      </c>
      <c r="D214" s="53">
        <v>0.225</v>
      </c>
      <c r="E214" s="53">
        <v>1.8141772330577992</v>
      </c>
      <c r="F214" s="53">
        <v>0.12402316372406574</v>
      </c>
      <c r="G214" s="83"/>
      <c r="H214" s="54">
        <v>0.658</v>
      </c>
      <c r="I214" s="55">
        <v>459.643</v>
      </c>
      <c r="J214" s="55">
        <v>390.697</v>
      </c>
      <c r="K214" s="55">
        <v>648.3564755736171</v>
      </c>
      <c r="L214" s="55">
        <v>648.3564755736171</v>
      </c>
      <c r="M214" s="55">
        <v>1039.1</v>
      </c>
      <c r="N214" s="55">
        <v>1.2000481776985357</v>
      </c>
      <c r="Q214" s="74"/>
      <c r="R214" s="71"/>
      <c r="S214" s="71"/>
    </row>
    <row r="215" spans="1:19" s="75" customFormat="1" ht="12">
      <c r="A215" s="42"/>
      <c r="B215" s="43" t="s">
        <v>285</v>
      </c>
      <c r="C215" s="72">
        <v>1.404</v>
      </c>
      <c r="D215" s="53">
        <v>0.42</v>
      </c>
      <c r="E215" s="53">
        <v>0.6692036102663641</v>
      </c>
      <c r="F215" s="53">
        <v>0.6276116768599421</v>
      </c>
      <c r="G215" s="83"/>
      <c r="H215" s="54">
        <v>0.538</v>
      </c>
      <c r="I215" s="55">
        <v>0</v>
      </c>
      <c r="J215" s="55">
        <v>0</v>
      </c>
      <c r="K215" s="55">
        <v>849.4572212642075</v>
      </c>
      <c r="L215" s="55">
        <v>849.4572212642075</v>
      </c>
      <c r="M215" s="55">
        <v>849.5</v>
      </c>
      <c r="N215" s="55">
        <v>1.2000288255232086</v>
      </c>
      <c r="Q215" s="74"/>
      <c r="R215" s="71"/>
      <c r="S215" s="71"/>
    </row>
    <row r="216" spans="1:19" s="75" customFormat="1" ht="12">
      <c r="A216" s="42"/>
      <c r="B216" s="43" t="s">
        <v>286</v>
      </c>
      <c r="C216" s="72">
        <v>1.297</v>
      </c>
      <c r="D216" s="53">
        <v>0.552</v>
      </c>
      <c r="E216" s="53">
        <v>0.6850370326162216</v>
      </c>
      <c r="F216" s="53">
        <v>0.805795852950985</v>
      </c>
      <c r="G216" s="83"/>
      <c r="H216" s="54">
        <v>0.35</v>
      </c>
      <c r="I216" s="55">
        <v>0</v>
      </c>
      <c r="J216" s="55">
        <v>0</v>
      </c>
      <c r="K216" s="55">
        <v>553.223447565826</v>
      </c>
      <c r="L216" s="55">
        <v>553.223447565826</v>
      </c>
      <c r="M216" s="55">
        <v>553.2</v>
      </c>
      <c r="N216" s="55">
        <v>1.1999832922343991</v>
      </c>
      <c r="Q216" s="74"/>
      <c r="R216" s="71"/>
      <c r="S216" s="71"/>
    </row>
    <row r="217" spans="1:19" s="75" customFormat="1" ht="12">
      <c r="A217" s="42"/>
      <c r="B217" s="43" t="s">
        <v>287</v>
      </c>
      <c r="C217" s="72">
        <v>0.566</v>
      </c>
      <c r="D217" s="53">
        <v>0.763</v>
      </c>
      <c r="E217" s="53">
        <v>0.9533607564000343</v>
      </c>
      <c r="F217" s="53">
        <v>0.8003266285903654</v>
      </c>
      <c r="G217" s="83"/>
      <c r="H217" s="54">
        <v>0.216</v>
      </c>
      <c r="I217" s="55">
        <v>0</v>
      </c>
      <c r="J217" s="55">
        <v>0</v>
      </c>
      <c r="K217" s="55">
        <v>340.6467738185169</v>
      </c>
      <c r="L217" s="55">
        <v>340.6467738185169</v>
      </c>
      <c r="M217" s="55">
        <v>340.6</v>
      </c>
      <c r="N217" s="55">
        <v>1.1999451213069456</v>
      </c>
      <c r="Q217" s="74"/>
      <c r="R217" s="71"/>
      <c r="S217" s="71"/>
    </row>
    <row r="218" spans="1:19" s="75" customFormat="1" ht="12">
      <c r="A218" s="42"/>
      <c r="B218" s="43" t="s">
        <v>288</v>
      </c>
      <c r="C218" s="72">
        <v>0.847</v>
      </c>
      <c r="D218" s="53">
        <v>1.052</v>
      </c>
      <c r="E218" s="53">
        <v>0.7954162295690737</v>
      </c>
      <c r="F218" s="53">
        <v>1.3225779923675103</v>
      </c>
      <c r="G218" s="83"/>
      <c r="H218" s="54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1.3225779923675103</v>
      </c>
      <c r="Q218" s="74"/>
      <c r="R218" s="71"/>
      <c r="S218" s="71"/>
    </row>
    <row r="219" spans="1:19" s="73" customFormat="1" ht="12">
      <c r="A219" s="42"/>
      <c r="B219" s="43" t="s">
        <v>289</v>
      </c>
      <c r="C219" s="72">
        <v>0.663</v>
      </c>
      <c r="D219" s="53">
        <v>1.162</v>
      </c>
      <c r="E219" s="53">
        <v>0.883707748236425</v>
      </c>
      <c r="F219" s="53">
        <v>1.3149143507216612</v>
      </c>
      <c r="G219" s="83"/>
      <c r="H219" s="54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1.3149143507216612</v>
      </c>
      <c r="Q219" s="74"/>
      <c r="R219" s="71"/>
      <c r="S219" s="71"/>
    </row>
    <row r="220" spans="1:19" s="75" customFormat="1" ht="12">
      <c r="A220" s="59"/>
      <c r="B220" s="43" t="s">
        <v>290</v>
      </c>
      <c r="C220" s="72">
        <v>0.464</v>
      </c>
      <c r="D220" s="53">
        <v>0.679</v>
      </c>
      <c r="E220" s="53">
        <v>1.6708036015411127</v>
      </c>
      <c r="F220" s="53">
        <v>0.40639127146584153</v>
      </c>
      <c r="G220" s="83"/>
      <c r="H220" s="54">
        <v>0.615</v>
      </c>
      <c r="I220" s="55">
        <v>237.079</v>
      </c>
      <c r="J220" s="55">
        <v>201.517</v>
      </c>
      <c r="K220" s="55">
        <v>770.2791702280452</v>
      </c>
      <c r="L220" s="55">
        <v>770.2791702280452</v>
      </c>
      <c r="M220" s="55">
        <v>971.8</v>
      </c>
      <c r="N220" s="55">
        <v>1.2000031275493201</v>
      </c>
      <c r="Q220" s="74"/>
      <c r="R220" s="71"/>
      <c r="S220" s="71"/>
    </row>
    <row r="221" spans="1:19" s="75" customFormat="1" ht="12">
      <c r="A221" s="59"/>
      <c r="B221" s="43" t="s">
        <v>291</v>
      </c>
      <c r="C221" s="72">
        <v>1.104</v>
      </c>
      <c r="D221" s="53">
        <v>0.332</v>
      </c>
      <c r="E221" s="53">
        <v>0.7213570763059955</v>
      </c>
      <c r="F221" s="53">
        <v>0.4602436309353781</v>
      </c>
      <c r="G221" s="83"/>
      <c r="H221" s="54">
        <v>0.589</v>
      </c>
      <c r="I221" s="55">
        <v>175.799</v>
      </c>
      <c r="J221" s="55">
        <v>149.429</v>
      </c>
      <c r="K221" s="55">
        <v>781.1075730623019</v>
      </c>
      <c r="L221" s="55">
        <v>781.1075730623019</v>
      </c>
      <c r="M221" s="55">
        <v>930.5</v>
      </c>
      <c r="N221" s="55">
        <v>1.1999709252096507</v>
      </c>
      <c r="Q221" s="74"/>
      <c r="R221" s="71"/>
      <c r="S221" s="71"/>
    </row>
    <row r="222" spans="1:19" s="75" customFormat="1" ht="12">
      <c r="A222" s="42"/>
      <c r="B222" s="43" t="s">
        <v>292</v>
      </c>
      <c r="C222" s="72">
        <v>0.682</v>
      </c>
      <c r="D222" s="53">
        <v>0.716</v>
      </c>
      <c r="E222" s="53">
        <v>0.8723849491646917</v>
      </c>
      <c r="F222" s="53">
        <v>0.8207385978925585</v>
      </c>
      <c r="G222" s="83"/>
      <c r="H222" s="54">
        <v>0.226</v>
      </c>
      <c r="I222" s="55">
        <v>0</v>
      </c>
      <c r="J222" s="55">
        <v>0</v>
      </c>
      <c r="K222" s="55">
        <v>356.4154727055</v>
      </c>
      <c r="L222" s="55">
        <v>356.4154727055</v>
      </c>
      <c r="M222" s="55">
        <v>356.4</v>
      </c>
      <c r="N222" s="55">
        <v>1.199983535507205</v>
      </c>
      <c r="Q222" s="74"/>
      <c r="R222" s="71"/>
      <c r="S222" s="71"/>
    </row>
    <row r="223" spans="1:19" s="75" customFormat="1" ht="12">
      <c r="A223" s="42"/>
      <c r="B223" s="43" t="s">
        <v>293</v>
      </c>
      <c r="C223" s="72">
        <v>9.112</v>
      </c>
      <c r="D223" s="53">
        <v>0.972</v>
      </c>
      <c r="E223" s="53">
        <v>0.5099531067831324</v>
      </c>
      <c r="F223" s="53">
        <v>1.9060576101428912</v>
      </c>
      <c r="G223" s="83"/>
      <c r="H223" s="54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1.9060576101428912</v>
      </c>
      <c r="Q223" s="74"/>
      <c r="R223" s="71"/>
      <c r="S223" s="71"/>
    </row>
    <row r="224" spans="1:19" s="75" customFormat="1" ht="12">
      <c r="A224" s="42"/>
      <c r="B224" s="43" t="s">
        <v>294</v>
      </c>
      <c r="C224" s="72">
        <v>0.81</v>
      </c>
      <c r="D224" s="45">
        <v>0.91</v>
      </c>
      <c r="E224" s="45">
        <v>0.8099484306186497</v>
      </c>
      <c r="F224" s="45">
        <v>1.1235283205684212</v>
      </c>
      <c r="G224" s="45"/>
      <c r="H224" s="46">
        <v>0.05</v>
      </c>
      <c r="I224" s="47">
        <v>0</v>
      </c>
      <c r="J224" s="47">
        <v>0</v>
      </c>
      <c r="K224" s="47">
        <v>79.24436310780239</v>
      </c>
      <c r="L224" s="47">
        <v>79.24436310780239</v>
      </c>
      <c r="M224" s="48">
        <v>138.8</v>
      </c>
      <c r="N224" s="48">
        <v>1.1999571891144631</v>
      </c>
      <c r="Q224" s="74"/>
      <c r="R224" s="71"/>
      <c r="S224" s="71"/>
    </row>
    <row r="225" spans="1:19" s="69" customFormat="1" ht="12">
      <c r="A225" s="51" t="s">
        <v>295</v>
      </c>
      <c r="B225" s="52" t="s">
        <v>296</v>
      </c>
      <c r="C225" s="68">
        <v>29.457</v>
      </c>
      <c r="D225" s="56">
        <v>1.411</v>
      </c>
      <c r="E225" s="56">
        <v>0.5322689937388326</v>
      </c>
      <c r="F225" s="56"/>
      <c r="G225" s="84"/>
      <c r="H225" s="57"/>
      <c r="I225" s="58">
        <v>0</v>
      </c>
      <c r="J225" s="58">
        <v>0</v>
      </c>
      <c r="K225" s="58">
        <v>2653.2329048944976</v>
      </c>
      <c r="L225" s="58">
        <v>2653.2329048944976</v>
      </c>
      <c r="M225" s="58">
        <v>2653.2999999999997</v>
      </c>
      <c r="N225" s="58">
        <v>2.758052715068181</v>
      </c>
      <c r="Q225" s="70"/>
      <c r="R225" s="71"/>
      <c r="S225" s="71"/>
    </row>
    <row r="226" spans="1:19" s="75" customFormat="1" ht="12">
      <c r="A226" s="42"/>
      <c r="B226" s="43" t="s">
        <v>297</v>
      </c>
      <c r="C226" s="72">
        <v>0.993</v>
      </c>
      <c r="D226" s="53">
        <v>0.787</v>
      </c>
      <c r="E226" s="53">
        <v>1.049505996744941</v>
      </c>
      <c r="F226" s="53">
        <v>0.7498766109397114</v>
      </c>
      <c r="G226" s="83"/>
      <c r="H226" s="54">
        <v>0.469</v>
      </c>
      <c r="I226" s="55">
        <v>0</v>
      </c>
      <c r="J226" s="55">
        <v>0</v>
      </c>
      <c r="K226" s="55">
        <v>740.9537786444174</v>
      </c>
      <c r="L226" s="55">
        <v>740.9537786444174</v>
      </c>
      <c r="M226" s="55">
        <v>741</v>
      </c>
      <c r="N226" s="55">
        <v>1.2000280790972682</v>
      </c>
      <c r="Q226" s="74"/>
      <c r="R226" s="71"/>
      <c r="S226" s="71"/>
    </row>
    <row r="227" spans="1:19" s="75" customFormat="1" ht="12">
      <c r="A227" s="42"/>
      <c r="B227" s="43" t="s">
        <v>298</v>
      </c>
      <c r="C227" s="72">
        <v>0.972</v>
      </c>
      <c r="D227" s="53">
        <v>1.054</v>
      </c>
      <c r="E227" s="53">
        <v>1.0612104827593147</v>
      </c>
      <c r="F227" s="53">
        <v>0.993205416949363</v>
      </c>
      <c r="G227" s="83"/>
      <c r="H227" s="54">
        <v>0.213</v>
      </c>
      <c r="I227" s="55">
        <v>0</v>
      </c>
      <c r="J227" s="55">
        <v>0</v>
      </c>
      <c r="K227" s="55">
        <v>336.924287553867</v>
      </c>
      <c r="L227" s="55">
        <v>336.924287553867</v>
      </c>
      <c r="M227" s="55">
        <v>336.9</v>
      </c>
      <c r="N227" s="55">
        <v>1.199985092987473</v>
      </c>
      <c r="Q227" s="74"/>
      <c r="R227" s="71"/>
      <c r="S227" s="71"/>
    </row>
    <row r="228" spans="1:19" s="75" customFormat="1" ht="12">
      <c r="A228" s="42"/>
      <c r="B228" s="43" t="s">
        <v>299</v>
      </c>
      <c r="C228" s="72">
        <v>1.278</v>
      </c>
      <c r="D228" s="53">
        <v>2.12</v>
      </c>
      <c r="E228" s="53">
        <v>0.9286930928138786</v>
      </c>
      <c r="F228" s="53">
        <v>2.282777826608509</v>
      </c>
      <c r="G228" s="83"/>
      <c r="H228" s="54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2.282777826608509</v>
      </c>
      <c r="Q228" s="74"/>
      <c r="R228" s="71"/>
      <c r="S228" s="71"/>
    </row>
    <row r="229" spans="1:19" s="75" customFormat="1" ht="12">
      <c r="A229" s="42"/>
      <c r="B229" s="43" t="s">
        <v>300</v>
      </c>
      <c r="C229" s="72">
        <v>0.691</v>
      </c>
      <c r="D229" s="53">
        <v>1.15</v>
      </c>
      <c r="E229" s="53">
        <v>1.2862768355984562</v>
      </c>
      <c r="F229" s="53">
        <v>0.894053261454365</v>
      </c>
      <c r="G229" s="83"/>
      <c r="H229" s="54">
        <v>0.272</v>
      </c>
      <c r="I229" s="55">
        <v>0</v>
      </c>
      <c r="J229" s="55">
        <v>0</v>
      </c>
      <c r="K229" s="55">
        <v>429.5202937277511</v>
      </c>
      <c r="L229" s="55">
        <v>429.5202937277511</v>
      </c>
      <c r="M229" s="55">
        <v>429.5</v>
      </c>
      <c r="N229" s="55">
        <v>1.199985544804497</v>
      </c>
      <c r="Q229" s="74"/>
      <c r="R229" s="71"/>
      <c r="S229" s="71"/>
    </row>
    <row r="230" spans="1:19" s="75" customFormat="1" ht="12">
      <c r="A230" s="42"/>
      <c r="B230" s="43" t="s">
        <v>301</v>
      </c>
      <c r="C230" s="72">
        <v>9.677</v>
      </c>
      <c r="D230" s="53">
        <v>1.165</v>
      </c>
      <c r="E230" s="53">
        <v>0.5664489285299023</v>
      </c>
      <c r="F230" s="53">
        <v>2.0566726165825924</v>
      </c>
      <c r="G230" s="83"/>
      <c r="H230" s="54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2.0566726165825924</v>
      </c>
      <c r="Q230" s="74"/>
      <c r="R230" s="71"/>
      <c r="S230" s="71"/>
    </row>
    <row r="231" spans="1:19" s="75" customFormat="1" ht="12">
      <c r="A231" s="42"/>
      <c r="B231" s="43" t="s">
        <v>302</v>
      </c>
      <c r="C231" s="72">
        <v>12.897</v>
      </c>
      <c r="D231" s="53">
        <v>1.653</v>
      </c>
      <c r="E231" s="53">
        <v>0.5525693909684651</v>
      </c>
      <c r="F231" s="53">
        <v>2.9914794902100104</v>
      </c>
      <c r="G231" s="83"/>
      <c r="H231" s="54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2.9914794902100104</v>
      </c>
      <c r="Q231" s="74"/>
      <c r="R231" s="71"/>
      <c r="S231" s="71"/>
    </row>
    <row r="232" spans="1:19" s="75" customFormat="1" ht="12">
      <c r="A232" s="42"/>
      <c r="B232" s="43" t="s">
        <v>303</v>
      </c>
      <c r="C232" s="72">
        <v>0.648</v>
      </c>
      <c r="D232" s="53">
        <v>1.345</v>
      </c>
      <c r="E232" s="53">
        <v>1.3379379735277253</v>
      </c>
      <c r="F232" s="53">
        <v>1.0052782913797225</v>
      </c>
      <c r="G232" s="83"/>
      <c r="H232" s="54">
        <v>0.169</v>
      </c>
      <c r="I232" s="55">
        <v>0</v>
      </c>
      <c r="J232" s="55">
        <v>0</v>
      </c>
      <c r="K232" s="55">
        <v>266.6556080652397</v>
      </c>
      <c r="L232" s="55">
        <v>266.6556080652397</v>
      </c>
      <c r="M232" s="55">
        <v>266.7</v>
      </c>
      <c r="N232" s="55">
        <v>1.2000324166195049</v>
      </c>
      <c r="Q232" s="74"/>
      <c r="R232" s="71"/>
      <c r="S232" s="71"/>
    </row>
    <row r="233" spans="1:19" s="75" customFormat="1" ht="12">
      <c r="A233" s="42"/>
      <c r="B233" s="43" t="s">
        <v>304</v>
      </c>
      <c r="C233" s="72">
        <v>0.717</v>
      </c>
      <c r="D233" s="53">
        <v>1.007</v>
      </c>
      <c r="E233" s="53">
        <v>1.258045936443958</v>
      </c>
      <c r="F233" s="53">
        <v>0.8004477188221167</v>
      </c>
      <c r="G233" s="83"/>
      <c r="H233" s="54">
        <v>0.36</v>
      </c>
      <c r="I233" s="55">
        <v>0</v>
      </c>
      <c r="J233" s="55">
        <v>0</v>
      </c>
      <c r="K233" s="55">
        <v>569.2651974378249</v>
      </c>
      <c r="L233" s="55">
        <v>569.2651974378249</v>
      </c>
      <c r="M233" s="55">
        <v>569.3</v>
      </c>
      <c r="N233" s="55">
        <v>1.2000244270037417</v>
      </c>
      <c r="Q233" s="74"/>
      <c r="R233" s="71"/>
      <c r="S233" s="71"/>
    </row>
    <row r="234" spans="1:19" s="73" customFormat="1" ht="12">
      <c r="A234" s="59"/>
      <c r="B234" s="43" t="s">
        <v>305</v>
      </c>
      <c r="C234" s="72">
        <v>0.978</v>
      </c>
      <c r="D234" s="53">
        <v>1.154</v>
      </c>
      <c r="E234" s="53">
        <v>1.057815053424733</v>
      </c>
      <c r="F234" s="53">
        <v>1.0909279427097043</v>
      </c>
      <c r="G234" s="83"/>
      <c r="H234" s="54">
        <v>0.113</v>
      </c>
      <c r="I234" s="55">
        <v>0</v>
      </c>
      <c r="J234" s="55">
        <v>0</v>
      </c>
      <c r="K234" s="55">
        <v>178.2327330617214</v>
      </c>
      <c r="L234" s="55">
        <v>178.2327330617214</v>
      </c>
      <c r="M234" s="55">
        <v>178.2</v>
      </c>
      <c r="N234" s="55">
        <v>1.1999799685370804</v>
      </c>
      <c r="Q234" s="74"/>
      <c r="R234" s="71"/>
      <c r="S234" s="71"/>
    </row>
    <row r="235" spans="1:19" s="75" customFormat="1" ht="12">
      <c r="A235" s="42"/>
      <c r="B235" s="43" t="s">
        <v>306</v>
      </c>
      <c r="C235" s="72">
        <v>0.606</v>
      </c>
      <c r="D235" s="53">
        <v>1.537</v>
      </c>
      <c r="E235" s="53">
        <v>1.3954753725983848</v>
      </c>
      <c r="F235" s="53">
        <v>1.1014167861222053</v>
      </c>
      <c r="G235" s="83"/>
      <c r="H235" s="54">
        <v>0.083</v>
      </c>
      <c r="I235" s="55">
        <v>0</v>
      </c>
      <c r="J235" s="55">
        <v>0</v>
      </c>
      <c r="K235" s="55">
        <v>131.6810064036763</v>
      </c>
      <c r="L235" s="55">
        <v>131.6810064036763</v>
      </c>
      <c r="M235" s="55">
        <v>131.7</v>
      </c>
      <c r="N235" s="55">
        <v>1.2000142195888368</v>
      </c>
      <c r="Q235" s="74"/>
      <c r="R235" s="71"/>
      <c r="S235" s="71"/>
    </row>
    <row r="236" spans="1:19" s="69" customFormat="1" ht="24">
      <c r="A236" s="51" t="s">
        <v>307</v>
      </c>
      <c r="B236" s="52" t="s">
        <v>308</v>
      </c>
      <c r="C236" s="68">
        <v>36.657999999999994</v>
      </c>
      <c r="D236" s="56">
        <v>0.944</v>
      </c>
      <c r="E236" s="56">
        <v>0.9870744761988729</v>
      </c>
      <c r="F236" s="56"/>
      <c r="G236" s="84"/>
      <c r="H236" s="57"/>
      <c r="I236" s="58">
        <v>811.646</v>
      </c>
      <c r="J236" s="58">
        <v>689.898</v>
      </c>
      <c r="K236" s="58">
        <v>6490.720660313338</v>
      </c>
      <c r="L236" s="58">
        <v>6490.720660313338</v>
      </c>
      <c r="M236" s="58">
        <v>7180.8</v>
      </c>
      <c r="N236" s="58">
        <v>1.0820017189160067</v>
      </c>
      <c r="Q236" s="70"/>
      <c r="R236" s="71"/>
      <c r="S236" s="71"/>
    </row>
    <row r="237" spans="1:19" s="75" customFormat="1" ht="12">
      <c r="A237" s="42"/>
      <c r="B237" s="43" t="s">
        <v>309</v>
      </c>
      <c r="C237" s="72">
        <v>0.593</v>
      </c>
      <c r="D237" s="53">
        <v>1.894</v>
      </c>
      <c r="E237" s="53">
        <v>0.9460659441817427</v>
      </c>
      <c r="F237" s="53">
        <v>2.001974610383138</v>
      </c>
      <c r="G237" s="83"/>
      <c r="H237" s="54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2.001974610383138</v>
      </c>
      <c r="Q237" s="74"/>
      <c r="R237" s="71"/>
      <c r="S237" s="71"/>
    </row>
    <row r="238" spans="1:19" s="75" customFormat="1" ht="12">
      <c r="A238" s="42"/>
      <c r="B238" s="43" t="s">
        <v>310</v>
      </c>
      <c r="C238" s="72">
        <v>18.892</v>
      </c>
      <c r="D238" s="53">
        <v>1.046</v>
      </c>
      <c r="E238" s="53">
        <v>0.5023523808806442</v>
      </c>
      <c r="F238" s="53">
        <v>2.0822037275235354</v>
      </c>
      <c r="G238" s="83"/>
      <c r="H238" s="54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2.0822037275235354</v>
      </c>
      <c r="Q238" s="74"/>
      <c r="R238" s="71"/>
      <c r="S238" s="71"/>
    </row>
    <row r="239" spans="1:19" s="75" customFormat="1" ht="12">
      <c r="A239" s="42"/>
      <c r="B239" s="43" t="s">
        <v>311</v>
      </c>
      <c r="C239" s="72">
        <v>0.781</v>
      </c>
      <c r="D239" s="45">
        <v>1.027</v>
      </c>
      <c r="E239" s="45">
        <v>0.8350126699548212</v>
      </c>
      <c r="F239" s="45">
        <v>1.229921457425989</v>
      </c>
      <c r="G239" s="45"/>
      <c r="H239" s="46">
        <v>0</v>
      </c>
      <c r="I239" s="47">
        <v>0</v>
      </c>
      <c r="J239" s="47">
        <v>0</v>
      </c>
      <c r="K239" s="47">
        <v>0</v>
      </c>
      <c r="L239" s="47">
        <v>0</v>
      </c>
      <c r="M239" s="48">
        <v>0</v>
      </c>
      <c r="N239" s="48">
        <v>1.229921457425989</v>
      </c>
      <c r="Q239" s="74"/>
      <c r="R239" s="71"/>
      <c r="S239" s="71"/>
    </row>
    <row r="240" spans="1:19" s="75" customFormat="1" ht="12">
      <c r="A240" s="42"/>
      <c r="B240" s="43" t="s">
        <v>312</v>
      </c>
      <c r="C240" s="72">
        <v>1.081</v>
      </c>
      <c r="D240" s="53">
        <v>1.011</v>
      </c>
      <c r="E240" s="53">
        <v>0.737799798278825</v>
      </c>
      <c r="F240" s="53">
        <v>1.3702904261542352</v>
      </c>
      <c r="G240" s="83"/>
      <c r="H240" s="54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1.3702904261542352</v>
      </c>
      <c r="Q240" s="74"/>
      <c r="R240" s="71"/>
      <c r="S240" s="71"/>
    </row>
    <row r="241" spans="1:19" s="75" customFormat="1" ht="12">
      <c r="A241" s="42"/>
      <c r="B241" s="43" t="s">
        <v>313</v>
      </c>
      <c r="C241" s="72">
        <v>0.876</v>
      </c>
      <c r="D241" s="53">
        <v>1.485</v>
      </c>
      <c r="E241" s="53">
        <v>0.7970245578666689</v>
      </c>
      <c r="F241" s="53">
        <v>1.8631797293357928</v>
      </c>
      <c r="G241" s="83"/>
      <c r="H241" s="54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1.8631797293357928</v>
      </c>
      <c r="Q241" s="74"/>
      <c r="R241" s="71"/>
      <c r="S241" s="71"/>
    </row>
    <row r="242" spans="1:19" s="75" customFormat="1" ht="12">
      <c r="A242" s="42"/>
      <c r="B242" s="43" t="s">
        <v>314</v>
      </c>
      <c r="C242" s="72">
        <v>1.299</v>
      </c>
      <c r="D242" s="53">
        <v>1.167</v>
      </c>
      <c r="E242" s="53">
        <v>0.695327976093011</v>
      </c>
      <c r="F242" s="53">
        <v>1.6783446662929833</v>
      </c>
      <c r="G242" s="83"/>
      <c r="H242" s="54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1.6783446662929833</v>
      </c>
      <c r="Q242" s="74"/>
      <c r="R242" s="71"/>
      <c r="S242" s="71"/>
    </row>
    <row r="243" spans="1:19" s="75" customFormat="1" ht="12">
      <c r="A243" s="42"/>
      <c r="B243" s="43" t="s">
        <v>315</v>
      </c>
      <c r="C243" s="72">
        <v>1.45</v>
      </c>
      <c r="D243" s="53">
        <v>0.575</v>
      </c>
      <c r="E243" s="53">
        <v>0.6733959355766789</v>
      </c>
      <c r="F243" s="53">
        <v>0.8538810076238206</v>
      </c>
      <c r="G243" s="83"/>
      <c r="H243" s="54">
        <v>0.338</v>
      </c>
      <c r="I243" s="55">
        <v>0</v>
      </c>
      <c r="J243" s="55">
        <v>0</v>
      </c>
      <c r="K243" s="55">
        <v>533.8131743894412</v>
      </c>
      <c r="L243" s="55">
        <v>533.8131743894412</v>
      </c>
      <c r="M243" s="55">
        <v>533.8</v>
      </c>
      <c r="N243" s="55">
        <v>1.1999914578608821</v>
      </c>
      <c r="Q243" s="74"/>
      <c r="R243" s="71"/>
      <c r="S243" s="71"/>
    </row>
    <row r="244" spans="1:19" s="75" customFormat="1" ht="12">
      <c r="A244" s="42"/>
      <c r="B244" s="43" t="s">
        <v>316</v>
      </c>
      <c r="C244" s="72">
        <v>0.483</v>
      </c>
      <c r="D244" s="53">
        <v>1.557</v>
      </c>
      <c r="E244" s="53">
        <v>1.5372181850562723</v>
      </c>
      <c r="F244" s="53">
        <v>1.012868579838589</v>
      </c>
      <c r="G244" s="83"/>
      <c r="H244" s="54">
        <v>0.139</v>
      </c>
      <c r="I244" s="55">
        <v>0</v>
      </c>
      <c r="J244" s="55">
        <v>0</v>
      </c>
      <c r="K244" s="55">
        <v>219.45967001898197</v>
      </c>
      <c r="L244" s="55">
        <v>219.45967001898197</v>
      </c>
      <c r="M244" s="55">
        <v>219.5</v>
      </c>
      <c r="N244" s="55">
        <v>1.200034389036593</v>
      </c>
      <c r="Q244" s="74"/>
      <c r="R244" s="71"/>
      <c r="S244" s="71"/>
    </row>
    <row r="245" spans="1:19" s="75" customFormat="1" ht="12">
      <c r="A245" s="42"/>
      <c r="B245" s="43" t="s">
        <v>317</v>
      </c>
      <c r="C245" s="72">
        <v>0.648</v>
      </c>
      <c r="D245" s="53">
        <v>0.377</v>
      </c>
      <c r="E245" s="53">
        <v>0.9069086894994354</v>
      </c>
      <c r="F245" s="53">
        <v>0.415697858411836</v>
      </c>
      <c r="G245" s="83"/>
      <c r="H245" s="54">
        <v>0.461</v>
      </c>
      <c r="I245" s="55">
        <v>171.078</v>
      </c>
      <c r="J245" s="55">
        <v>145.416</v>
      </c>
      <c r="K245" s="55">
        <v>582.61074499619</v>
      </c>
      <c r="L245" s="55">
        <v>582.61074499619</v>
      </c>
      <c r="M245" s="55">
        <v>728</v>
      </c>
      <c r="N245" s="55">
        <v>1.1999711876549417</v>
      </c>
      <c r="Q245" s="74"/>
      <c r="R245" s="71"/>
      <c r="S245" s="71"/>
    </row>
    <row r="246" spans="1:19" s="75" customFormat="1" ht="12">
      <c r="A246" s="42"/>
      <c r="B246" s="43" t="s">
        <v>318</v>
      </c>
      <c r="C246" s="72">
        <v>1.019</v>
      </c>
      <c r="D246" s="53">
        <v>0.591</v>
      </c>
      <c r="E246" s="53">
        <v>0.7531980373115209</v>
      </c>
      <c r="F246" s="53">
        <v>0.7846541954749728</v>
      </c>
      <c r="G246" s="83"/>
      <c r="H246" s="54">
        <v>0.319</v>
      </c>
      <c r="I246" s="55">
        <v>0</v>
      </c>
      <c r="J246" s="55">
        <v>0</v>
      </c>
      <c r="K246" s="55">
        <v>503.5221219015728</v>
      </c>
      <c r="L246" s="55">
        <v>503.5221219015728</v>
      </c>
      <c r="M246" s="55">
        <v>503.5</v>
      </c>
      <c r="N246" s="55">
        <v>1.199981752064891</v>
      </c>
      <c r="Q246" s="74"/>
      <c r="R246" s="71"/>
      <c r="S246" s="71"/>
    </row>
    <row r="247" spans="1:19" s="75" customFormat="1" ht="24">
      <c r="A247" s="42"/>
      <c r="B247" s="43" t="s">
        <v>319</v>
      </c>
      <c r="C247" s="72">
        <v>1.198</v>
      </c>
      <c r="D247" s="53">
        <v>0.6</v>
      </c>
      <c r="E247" s="53">
        <v>0.7130835473741577</v>
      </c>
      <c r="F247" s="53">
        <v>0.8414161316853068</v>
      </c>
      <c r="G247" s="83"/>
      <c r="H247" s="54">
        <v>0.306</v>
      </c>
      <c r="I247" s="55">
        <v>0</v>
      </c>
      <c r="J247" s="55">
        <v>0</v>
      </c>
      <c r="K247" s="55">
        <v>483.8528978764947</v>
      </c>
      <c r="L247" s="55">
        <v>483.8528978764947</v>
      </c>
      <c r="M247" s="55">
        <v>483.9</v>
      </c>
      <c r="N247" s="55">
        <v>1.2000349074310115</v>
      </c>
      <c r="Q247" s="74"/>
      <c r="R247" s="71"/>
      <c r="S247" s="71"/>
    </row>
    <row r="248" spans="1:19" s="73" customFormat="1" ht="24">
      <c r="A248" s="42"/>
      <c r="B248" s="43" t="s">
        <v>320</v>
      </c>
      <c r="C248" s="72">
        <v>0.409</v>
      </c>
      <c r="D248" s="53">
        <v>0.879</v>
      </c>
      <c r="E248" s="53">
        <v>1.6053757596826645</v>
      </c>
      <c r="F248" s="53">
        <v>0.547535363417816</v>
      </c>
      <c r="G248" s="83"/>
      <c r="H248" s="54">
        <v>0.428</v>
      </c>
      <c r="I248" s="55">
        <v>54.412</v>
      </c>
      <c r="J248" s="55">
        <v>46.25</v>
      </c>
      <c r="K248" s="55">
        <v>630.4284583661386</v>
      </c>
      <c r="L248" s="55">
        <v>630.4284583661386</v>
      </c>
      <c r="M248" s="55">
        <v>676.7</v>
      </c>
      <c r="N248" s="55">
        <v>1.2000207708020478</v>
      </c>
      <c r="Q248" s="74"/>
      <c r="R248" s="71"/>
      <c r="S248" s="71"/>
    </row>
    <row r="249" spans="1:19" s="75" customFormat="1" ht="12">
      <c r="A249" s="42"/>
      <c r="B249" s="43" t="s">
        <v>321</v>
      </c>
      <c r="C249" s="72">
        <v>0.152</v>
      </c>
      <c r="D249" s="53">
        <v>0.852</v>
      </c>
      <c r="E249" s="53">
        <v>2.617141160962841</v>
      </c>
      <c r="F249" s="53">
        <v>0.32554606251599777</v>
      </c>
      <c r="G249" s="83"/>
      <c r="H249" s="54">
        <v>0.348</v>
      </c>
      <c r="I249" s="55">
        <v>172.451</v>
      </c>
      <c r="J249" s="55">
        <v>146.583</v>
      </c>
      <c r="K249" s="55">
        <v>402.8731484815347</v>
      </c>
      <c r="L249" s="55">
        <v>402.8731484815347</v>
      </c>
      <c r="M249" s="55">
        <v>549.5</v>
      </c>
      <c r="N249" s="55">
        <v>1.2000697892508667</v>
      </c>
      <c r="Q249" s="74"/>
      <c r="R249" s="71"/>
      <c r="S249" s="71"/>
    </row>
    <row r="250" spans="1:19" s="75" customFormat="1" ht="12">
      <c r="A250" s="42"/>
      <c r="B250" s="43" t="s">
        <v>322</v>
      </c>
      <c r="C250" s="72">
        <v>1.31</v>
      </c>
      <c r="D250" s="53">
        <v>0.436</v>
      </c>
      <c r="E250" s="53">
        <v>0.6935595313923615</v>
      </c>
      <c r="F250" s="53">
        <v>0.6286410614597199</v>
      </c>
      <c r="G250" s="83"/>
      <c r="H250" s="54">
        <v>0.519</v>
      </c>
      <c r="I250" s="55">
        <v>0</v>
      </c>
      <c r="J250" s="55">
        <v>0</v>
      </c>
      <c r="K250" s="55">
        <v>819.9538894904869</v>
      </c>
      <c r="L250" s="55">
        <v>819.9538894904869</v>
      </c>
      <c r="M250" s="55">
        <v>820</v>
      </c>
      <c r="N250" s="55">
        <v>1.2000321306504045</v>
      </c>
      <c r="Q250" s="74"/>
      <c r="R250" s="71"/>
      <c r="S250" s="71"/>
    </row>
    <row r="251" spans="1:19" s="75" customFormat="1" ht="12">
      <c r="A251" s="42"/>
      <c r="B251" s="43" t="s">
        <v>323</v>
      </c>
      <c r="C251" s="72">
        <v>0.778</v>
      </c>
      <c r="D251" s="53">
        <v>0.373</v>
      </c>
      <c r="E251" s="53">
        <v>0.8363634040715531</v>
      </c>
      <c r="F251" s="53">
        <v>0.4459783847358401</v>
      </c>
      <c r="G251" s="83"/>
      <c r="H251" s="54">
        <v>0.491</v>
      </c>
      <c r="I251" s="55">
        <v>158.3</v>
      </c>
      <c r="J251" s="55">
        <v>134.555</v>
      </c>
      <c r="K251" s="55">
        <v>640.4130152049217</v>
      </c>
      <c r="L251" s="55">
        <v>640.4130152049217</v>
      </c>
      <c r="M251" s="55">
        <v>775</v>
      </c>
      <c r="N251" s="55">
        <v>1.2000311202867417</v>
      </c>
      <c r="Q251" s="74"/>
      <c r="R251" s="71"/>
      <c r="S251" s="71"/>
    </row>
    <row r="252" spans="1:19" s="75" customFormat="1" ht="12">
      <c r="A252" s="42"/>
      <c r="B252" s="43" t="s">
        <v>324</v>
      </c>
      <c r="C252" s="72">
        <v>0.61</v>
      </c>
      <c r="D252" s="53">
        <v>0.734</v>
      </c>
      <c r="E252" s="53">
        <v>0.9332088259230155</v>
      </c>
      <c r="F252" s="53">
        <v>0.7865334956235732</v>
      </c>
      <c r="G252" s="83"/>
      <c r="H252" s="54">
        <v>0.235</v>
      </c>
      <c r="I252" s="55">
        <v>0</v>
      </c>
      <c r="J252" s="55">
        <v>0</v>
      </c>
      <c r="K252" s="55">
        <v>371.7700236409116</v>
      </c>
      <c r="L252" s="55">
        <v>371.7700236409116</v>
      </c>
      <c r="M252" s="55">
        <v>371.8</v>
      </c>
      <c r="N252" s="55">
        <v>1.200033338407128</v>
      </c>
      <c r="Q252" s="74"/>
      <c r="R252" s="71"/>
      <c r="S252" s="71"/>
    </row>
    <row r="253" spans="1:19" s="75" customFormat="1" ht="12">
      <c r="A253" s="42"/>
      <c r="B253" s="43" t="s">
        <v>325</v>
      </c>
      <c r="C253" s="72">
        <v>1.359</v>
      </c>
      <c r="D253" s="45">
        <v>0.953</v>
      </c>
      <c r="E253" s="45">
        <v>0.6860297117628846</v>
      </c>
      <c r="F253" s="45">
        <v>1.3891526615532206</v>
      </c>
      <c r="G253" s="45"/>
      <c r="H253" s="46">
        <v>0</v>
      </c>
      <c r="I253" s="47">
        <v>0</v>
      </c>
      <c r="J253" s="47">
        <v>0</v>
      </c>
      <c r="K253" s="47">
        <v>0</v>
      </c>
      <c r="L253" s="47">
        <v>0</v>
      </c>
      <c r="M253" s="48">
        <v>0</v>
      </c>
      <c r="N253" s="48">
        <v>1.3891526615532206</v>
      </c>
      <c r="Q253" s="74"/>
      <c r="R253" s="71"/>
      <c r="S253" s="71"/>
    </row>
    <row r="254" spans="1:19" s="75" customFormat="1" ht="12">
      <c r="A254" s="42"/>
      <c r="B254" s="43" t="s">
        <v>326</v>
      </c>
      <c r="C254" s="72">
        <v>0.769</v>
      </c>
      <c r="D254" s="53">
        <v>0.609</v>
      </c>
      <c r="E254" s="53">
        <v>0.8404788397484103</v>
      </c>
      <c r="F254" s="53">
        <v>0.7245869511507257</v>
      </c>
      <c r="G254" s="83"/>
      <c r="H254" s="54">
        <v>0.307</v>
      </c>
      <c r="I254" s="55">
        <v>0</v>
      </c>
      <c r="J254" s="55">
        <v>0</v>
      </c>
      <c r="K254" s="55">
        <v>485.3439112503594</v>
      </c>
      <c r="L254" s="55">
        <v>485.3439112503594</v>
      </c>
      <c r="M254" s="55">
        <v>485.3</v>
      </c>
      <c r="N254" s="55">
        <v>1.1999569872395055</v>
      </c>
      <c r="Q254" s="74"/>
      <c r="R254" s="71"/>
      <c r="S254" s="71"/>
    </row>
    <row r="255" spans="1:19" s="75" customFormat="1" ht="12">
      <c r="A255" s="42"/>
      <c r="B255" s="43" t="s">
        <v>327</v>
      </c>
      <c r="C255" s="72">
        <v>1.821</v>
      </c>
      <c r="D255" s="53">
        <v>1.066</v>
      </c>
      <c r="E255" s="53">
        <v>0.6349566588747886</v>
      </c>
      <c r="F255" s="53">
        <v>1.6788547455964422</v>
      </c>
      <c r="G255" s="83"/>
      <c r="H255" s="54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1.6788547455964422</v>
      </c>
      <c r="Q255" s="74"/>
      <c r="R255" s="71"/>
      <c r="S255" s="71"/>
    </row>
    <row r="256" spans="1:19" s="75" customFormat="1" ht="12">
      <c r="A256" s="42"/>
      <c r="B256" s="43" t="s">
        <v>328</v>
      </c>
      <c r="C256" s="72">
        <v>1.13</v>
      </c>
      <c r="D256" s="53">
        <v>0.293</v>
      </c>
      <c r="E256" s="53">
        <v>0.7268256407975017</v>
      </c>
      <c r="F256" s="53">
        <v>0.40312281729426724</v>
      </c>
      <c r="G256" s="83"/>
      <c r="H256" s="54">
        <v>0.654</v>
      </c>
      <c r="I256" s="55">
        <v>255.405</v>
      </c>
      <c r="J256" s="55">
        <v>217.094</v>
      </c>
      <c r="K256" s="55">
        <v>816.6796046963048</v>
      </c>
      <c r="L256" s="55">
        <v>816.6796046963048</v>
      </c>
      <c r="M256" s="55">
        <v>1033.8</v>
      </c>
      <c r="N256" s="55">
        <v>1.2000203466360038</v>
      </c>
      <c r="Q256" s="74"/>
      <c r="R256" s="71"/>
      <c r="S256" s="71"/>
    </row>
    <row r="257" spans="1:19" s="69" customFormat="1" ht="12">
      <c r="A257" s="51" t="s">
        <v>329</v>
      </c>
      <c r="B257" s="52" t="s">
        <v>330</v>
      </c>
      <c r="C257" s="68">
        <v>61.532999999999994</v>
      </c>
      <c r="D257" s="56">
        <v>1.091</v>
      </c>
      <c r="E257" s="56">
        <v>1.0013920997689454</v>
      </c>
      <c r="F257" s="56"/>
      <c r="G257" s="84"/>
      <c r="H257" s="57"/>
      <c r="I257" s="58">
        <v>49.345</v>
      </c>
      <c r="J257" s="58">
        <v>41.943</v>
      </c>
      <c r="K257" s="58">
        <v>3365.3105376684534</v>
      </c>
      <c r="L257" s="58">
        <v>3365.3105376684534</v>
      </c>
      <c r="M257" s="58">
        <v>3407.2999999999997</v>
      </c>
      <c r="N257" s="58">
        <v>1.1244917705255504</v>
      </c>
      <c r="Q257" s="70"/>
      <c r="R257" s="71"/>
      <c r="S257" s="71"/>
    </row>
    <row r="258" spans="1:19" s="75" customFormat="1" ht="24">
      <c r="A258" s="42"/>
      <c r="B258" s="43" t="s">
        <v>331</v>
      </c>
      <c r="C258" s="72">
        <v>1.471</v>
      </c>
      <c r="D258" s="53">
        <v>0.872</v>
      </c>
      <c r="E258" s="53">
        <v>0.6843398979834789</v>
      </c>
      <c r="F258" s="53">
        <v>1.2742206067036173</v>
      </c>
      <c r="G258" s="83"/>
      <c r="H258" s="54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1.2742206067036173</v>
      </c>
      <c r="Q258" s="74"/>
      <c r="R258" s="71"/>
      <c r="S258" s="71"/>
    </row>
    <row r="259" spans="1:19" s="75" customFormat="1" ht="12">
      <c r="A259" s="42"/>
      <c r="B259" s="43" t="s">
        <v>332</v>
      </c>
      <c r="C259" s="72">
        <v>0.783</v>
      </c>
      <c r="D259" s="53">
        <v>1.948</v>
      </c>
      <c r="E259" s="53">
        <v>0.851135370222242</v>
      </c>
      <c r="F259" s="53">
        <v>2.2887076112127183</v>
      </c>
      <c r="G259" s="83"/>
      <c r="H259" s="54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2.2887076112127183</v>
      </c>
      <c r="Q259" s="74"/>
      <c r="R259" s="71"/>
      <c r="S259" s="71"/>
    </row>
    <row r="260" spans="1:19" s="75" customFormat="1" ht="12">
      <c r="A260" s="42"/>
      <c r="B260" s="43" t="s">
        <v>333</v>
      </c>
      <c r="C260" s="72">
        <v>44.281</v>
      </c>
      <c r="D260" s="53">
        <v>0.941</v>
      </c>
      <c r="E260" s="53">
        <v>0.5041090577548116</v>
      </c>
      <c r="F260" s="53">
        <v>1.8666595759873912</v>
      </c>
      <c r="G260" s="83"/>
      <c r="H260" s="54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1.8666595759873912</v>
      </c>
      <c r="Q260" s="74"/>
      <c r="R260" s="71"/>
      <c r="S260" s="71"/>
    </row>
    <row r="261" spans="1:19" s="75" customFormat="1" ht="12">
      <c r="A261" s="42"/>
      <c r="B261" s="43" t="s">
        <v>334</v>
      </c>
      <c r="C261" s="72">
        <v>1.617</v>
      </c>
      <c r="D261" s="53">
        <v>0.381</v>
      </c>
      <c r="E261" s="53">
        <v>0.6672003084520193</v>
      </c>
      <c r="F261" s="53">
        <v>0.5710429014698201</v>
      </c>
      <c r="G261" s="83"/>
      <c r="H261" s="54">
        <v>0.679</v>
      </c>
      <c r="I261" s="55">
        <v>49.345</v>
      </c>
      <c r="J261" s="55">
        <v>41.943</v>
      </c>
      <c r="K261" s="55">
        <v>1029.854267422101</v>
      </c>
      <c r="L261" s="55">
        <v>1029.854267422101</v>
      </c>
      <c r="M261" s="55">
        <v>1071.8</v>
      </c>
      <c r="N261" s="55">
        <v>1.2000016035441767</v>
      </c>
      <c r="Q261" s="74"/>
      <c r="R261" s="71"/>
      <c r="S261" s="71"/>
    </row>
    <row r="262" spans="1:19" s="75" customFormat="1" ht="12">
      <c r="A262" s="42"/>
      <c r="B262" s="43" t="s">
        <v>335</v>
      </c>
      <c r="C262" s="72">
        <v>0.957</v>
      </c>
      <c r="D262" s="53">
        <v>1.137</v>
      </c>
      <c r="E262" s="53">
        <v>0.7862949527636742</v>
      </c>
      <c r="F262" s="53">
        <v>1.4460222541218986</v>
      </c>
      <c r="G262" s="83"/>
      <c r="H262" s="54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1.4460222541218986</v>
      </c>
      <c r="Q262" s="74"/>
      <c r="R262" s="71"/>
      <c r="S262" s="71"/>
    </row>
    <row r="263" spans="1:19" s="75" customFormat="1" ht="24">
      <c r="A263" s="42"/>
      <c r="B263" s="43" t="s">
        <v>336</v>
      </c>
      <c r="C263" s="72">
        <v>0.515</v>
      </c>
      <c r="D263" s="53">
        <v>1.63</v>
      </c>
      <c r="E263" s="53">
        <v>1.0367174582492882</v>
      </c>
      <c r="F263" s="53">
        <v>1.5722702333503595</v>
      </c>
      <c r="G263" s="83"/>
      <c r="H263" s="54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1.5722702333503595</v>
      </c>
      <c r="Q263" s="74"/>
      <c r="R263" s="71"/>
      <c r="S263" s="71"/>
    </row>
    <row r="264" spans="1:19" s="75" customFormat="1" ht="12">
      <c r="A264" s="42"/>
      <c r="B264" s="43" t="s">
        <v>337</v>
      </c>
      <c r="C264" s="72">
        <v>1.078</v>
      </c>
      <c r="D264" s="53">
        <v>0.708</v>
      </c>
      <c r="E264" s="53">
        <v>0.753543925577969</v>
      </c>
      <c r="F264" s="53">
        <v>0.9395603573566905</v>
      </c>
      <c r="G264" s="83"/>
      <c r="H264" s="54">
        <v>0.212</v>
      </c>
      <c r="I264" s="55">
        <v>0</v>
      </c>
      <c r="J264" s="55">
        <v>0</v>
      </c>
      <c r="K264" s="55">
        <v>334.1640986132193</v>
      </c>
      <c r="L264" s="55">
        <v>334.1640986132193</v>
      </c>
      <c r="M264" s="55">
        <v>334.2</v>
      </c>
      <c r="N264" s="55">
        <v>1.2000279806968561</v>
      </c>
      <c r="Q264" s="74"/>
      <c r="R264" s="71"/>
      <c r="S264" s="71"/>
    </row>
    <row r="265" spans="1:19" s="73" customFormat="1" ht="24">
      <c r="A265" s="42"/>
      <c r="B265" s="43" t="s">
        <v>338</v>
      </c>
      <c r="C265" s="72">
        <v>0.601</v>
      </c>
      <c r="D265" s="53">
        <v>2.114</v>
      </c>
      <c r="E265" s="53">
        <v>0.9591308076199564</v>
      </c>
      <c r="F265" s="53">
        <v>2.2040789256324733</v>
      </c>
      <c r="G265" s="83"/>
      <c r="H265" s="54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2.2040789256324733</v>
      </c>
      <c r="Q265" s="74"/>
      <c r="R265" s="71"/>
      <c r="S265" s="71"/>
    </row>
    <row r="266" spans="1:19" s="75" customFormat="1" ht="12">
      <c r="A266" s="42"/>
      <c r="B266" s="43" t="s">
        <v>339</v>
      </c>
      <c r="C266" s="72">
        <v>0.622</v>
      </c>
      <c r="D266" s="53">
        <v>1.867</v>
      </c>
      <c r="E266" s="53">
        <v>0.9434443568131772</v>
      </c>
      <c r="F266" s="53">
        <v>1.9789190390692084</v>
      </c>
      <c r="G266" s="83"/>
      <c r="H266" s="54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1.9789190390692084</v>
      </c>
      <c r="Q266" s="74"/>
      <c r="R266" s="71"/>
      <c r="S266" s="71"/>
    </row>
    <row r="267" spans="1:19" s="75" customFormat="1" ht="12">
      <c r="A267" s="42"/>
      <c r="B267" s="43" t="s">
        <v>340</v>
      </c>
      <c r="C267" s="72">
        <v>1.114</v>
      </c>
      <c r="D267" s="53">
        <v>1.405</v>
      </c>
      <c r="E267" s="53">
        <v>0.7451730901653995</v>
      </c>
      <c r="F267" s="53">
        <v>1.8854679785714548</v>
      </c>
      <c r="G267" s="83"/>
      <c r="H267" s="54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1.8854679785714548</v>
      </c>
      <c r="Q267" s="74"/>
      <c r="R267" s="71"/>
      <c r="S267" s="71"/>
    </row>
    <row r="268" spans="1:19" s="75" customFormat="1" ht="12">
      <c r="A268" s="42"/>
      <c r="B268" s="43" t="s">
        <v>341</v>
      </c>
      <c r="C268" s="72">
        <v>1.064</v>
      </c>
      <c r="D268" s="53">
        <v>7.616</v>
      </c>
      <c r="E268" s="53">
        <v>0.7569522262539935</v>
      </c>
      <c r="F268" s="53">
        <v>10.06140115036067</v>
      </c>
      <c r="G268" s="83"/>
      <c r="H268" s="54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10.06140115036067</v>
      </c>
      <c r="Q268" s="74"/>
      <c r="R268" s="71"/>
      <c r="S268" s="71"/>
    </row>
    <row r="269" spans="1:19" s="75" customFormat="1" ht="24">
      <c r="A269" s="42"/>
      <c r="B269" s="43" t="s">
        <v>342</v>
      </c>
      <c r="C269" s="72">
        <v>0.47</v>
      </c>
      <c r="D269" s="53">
        <v>1.483</v>
      </c>
      <c r="E269" s="53">
        <v>2.1772612879122475</v>
      </c>
      <c r="F269" s="53">
        <v>0.6811309272953789</v>
      </c>
      <c r="G269" s="83"/>
      <c r="H269" s="54">
        <v>0.531</v>
      </c>
      <c r="I269" s="55">
        <v>0</v>
      </c>
      <c r="J269" s="55">
        <v>0</v>
      </c>
      <c r="K269" s="55">
        <v>838.6708689065814</v>
      </c>
      <c r="L269" s="55">
        <v>838.6708689065814</v>
      </c>
      <c r="M269" s="55">
        <v>838.7</v>
      </c>
      <c r="N269" s="55">
        <v>1.2000180228311121</v>
      </c>
      <c r="Q269" s="74"/>
      <c r="R269" s="71"/>
      <c r="S269" s="71"/>
    </row>
    <row r="270" spans="1:19" s="75" customFormat="1" ht="12">
      <c r="A270" s="42"/>
      <c r="B270" s="43" t="s">
        <v>343</v>
      </c>
      <c r="C270" s="72">
        <v>1.132</v>
      </c>
      <c r="D270" s="45">
        <v>1.712</v>
      </c>
      <c r="E270" s="45">
        <v>0.7411873301942202</v>
      </c>
      <c r="F270" s="45">
        <v>2.3098074268908357</v>
      </c>
      <c r="G270" s="45"/>
      <c r="H270" s="46">
        <v>0</v>
      </c>
      <c r="I270" s="47">
        <v>0</v>
      </c>
      <c r="J270" s="47">
        <v>0</v>
      </c>
      <c r="K270" s="47">
        <v>0</v>
      </c>
      <c r="L270" s="47">
        <v>0</v>
      </c>
      <c r="M270" s="48">
        <v>0</v>
      </c>
      <c r="N270" s="48">
        <v>2.3098074268908357</v>
      </c>
      <c r="Q270" s="74"/>
      <c r="R270" s="71"/>
      <c r="S270" s="71"/>
    </row>
    <row r="271" spans="1:19" s="75" customFormat="1" ht="24">
      <c r="A271" s="59"/>
      <c r="B271" s="43" t="s">
        <v>344</v>
      </c>
      <c r="C271" s="72">
        <v>3.147</v>
      </c>
      <c r="D271" s="53">
        <v>0.466</v>
      </c>
      <c r="E271" s="53">
        <v>0.583243693134127</v>
      </c>
      <c r="F271" s="53">
        <v>0.7989799212330877</v>
      </c>
      <c r="G271" s="83"/>
      <c r="H271" s="54">
        <v>0.736</v>
      </c>
      <c r="I271" s="55">
        <v>0</v>
      </c>
      <c r="J271" s="55">
        <v>0</v>
      </c>
      <c r="K271" s="55">
        <v>1162.6213027265514</v>
      </c>
      <c r="L271" s="55">
        <v>1162.6213027265514</v>
      </c>
      <c r="M271" s="55">
        <v>1162.6</v>
      </c>
      <c r="N271" s="55">
        <v>1.1999926521034325</v>
      </c>
      <c r="Q271" s="74"/>
      <c r="R271" s="71"/>
      <c r="S271" s="71"/>
    </row>
    <row r="272" spans="1:19" s="75" customFormat="1" ht="12">
      <c r="A272" s="59"/>
      <c r="B272" s="43" t="s">
        <v>345</v>
      </c>
      <c r="C272" s="72">
        <v>1.125</v>
      </c>
      <c r="D272" s="53">
        <v>1.128</v>
      </c>
      <c r="E272" s="53">
        <v>0.7427221922315167</v>
      </c>
      <c r="F272" s="53">
        <v>1.5187374388409103</v>
      </c>
      <c r="G272" s="83"/>
      <c r="H272" s="54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1.5187374388409103</v>
      </c>
      <c r="Q272" s="74"/>
      <c r="R272" s="71"/>
      <c r="S272" s="71"/>
    </row>
    <row r="273" spans="1:19" s="75" customFormat="1" ht="12">
      <c r="A273" s="59"/>
      <c r="B273" s="43" t="s">
        <v>346</v>
      </c>
      <c r="C273" s="72">
        <v>0.517</v>
      </c>
      <c r="D273" s="53">
        <v>1.304</v>
      </c>
      <c r="E273" s="53">
        <v>1.0346199557964868</v>
      </c>
      <c r="F273" s="53">
        <v>1.2603661786091638</v>
      </c>
      <c r="G273" s="83"/>
      <c r="H273" s="54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1.2603661786091638</v>
      </c>
      <c r="Q273" s="74"/>
      <c r="R273" s="71"/>
      <c r="S273" s="71"/>
    </row>
    <row r="274" spans="1:22" s="75" customFormat="1" ht="12">
      <c r="A274" s="59"/>
      <c r="B274" s="43" t="s">
        <v>347</v>
      </c>
      <c r="C274" s="72">
        <v>1.039</v>
      </c>
      <c r="D274" s="53">
        <v>1.176</v>
      </c>
      <c r="E274" s="53">
        <v>0.7632669315488414</v>
      </c>
      <c r="F274" s="53">
        <v>1.5407453819774817</v>
      </c>
      <c r="G274" s="83"/>
      <c r="H274" s="54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1.5407453819774817</v>
      </c>
      <c r="Q274" s="74"/>
      <c r="R274" s="71"/>
      <c r="S274" s="71"/>
      <c r="U274" s="74"/>
      <c r="V274" s="74"/>
    </row>
    <row r="275" spans="1:19" s="69" customFormat="1" ht="12">
      <c r="A275" s="61"/>
      <c r="B275" s="62" t="s">
        <v>22</v>
      </c>
      <c r="C275" s="68">
        <v>432.2690000000001</v>
      </c>
      <c r="D275" s="56">
        <v>1</v>
      </c>
      <c r="E275" s="56">
        <v>0.958935</v>
      </c>
      <c r="F275" s="56">
        <v>1.0428235490413844</v>
      </c>
      <c r="G275" s="58">
        <v>682777.8999999999</v>
      </c>
      <c r="H275" s="56">
        <v>50.846</v>
      </c>
      <c r="I275" s="63">
        <v>8556.383</v>
      </c>
      <c r="J275" s="63">
        <v>7272.925</v>
      </c>
      <c r="K275" s="63">
        <v>73040.93574548559</v>
      </c>
      <c r="L275" s="63">
        <v>73040.93574548559</v>
      </c>
      <c r="M275" s="63">
        <v>80815.29999999996</v>
      </c>
      <c r="N275" s="63"/>
      <c r="Q275" s="76"/>
      <c r="R275" s="76"/>
      <c r="S275" s="76"/>
    </row>
    <row r="276" spans="2:19" ht="12">
      <c r="B276" s="85"/>
      <c r="Q276" s="70"/>
      <c r="R276" s="71"/>
      <c r="S276" s="71"/>
    </row>
    <row r="277" ht="12">
      <c r="B277" s="85"/>
    </row>
    <row r="278" ht="12">
      <c r="B278" s="85"/>
    </row>
    <row r="280" ht="12">
      <c r="R280" s="79"/>
    </row>
  </sheetData>
  <sheetProtection/>
  <mergeCells count="1">
    <mergeCell ref="A1:N1"/>
  </mergeCells>
  <conditionalFormatting sqref="A220:B220 A47:B47">
    <cfRule type="expression" priority="1" dxfId="27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8" dxfId="27" stopIfTrue="1">
      <formula>RIGHT($A5,2)="00"</formula>
    </cfRule>
  </conditionalFormatting>
  <conditionalFormatting sqref="A271:B271 A207:B207 A122:B122 A105:B105 A89:B89">
    <cfRule type="expression" priority="7" dxfId="27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6" dxfId="27" stopIfTrue="1">
      <formula>RIGHT('СЕЛО 2022'!#REF!,2)="00"</formula>
    </cfRule>
  </conditionalFormatting>
  <conditionalFormatting sqref="A72">
    <cfRule type="expression" priority="5" dxfId="27" stopIfTrue="1">
      <formula>RIGHT($A72,2)="00"</formula>
    </cfRule>
  </conditionalFormatting>
  <conditionalFormatting sqref="A140">
    <cfRule type="expression" priority="4" dxfId="27" stopIfTrue="1">
      <formula>RIGHT($A140,2)="00"</formula>
    </cfRule>
  </conditionalFormatting>
  <conditionalFormatting sqref="A155">
    <cfRule type="expression" priority="3" dxfId="27" stopIfTrue="1">
      <formula>RIGHT($A155,2)="00"</formula>
    </cfRule>
  </conditionalFormatting>
  <conditionalFormatting sqref="A167:A169">
    <cfRule type="expression" priority="2" dxfId="27" stopIfTrue="1">
      <formula>RIGHT($A167,2)="00"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6"/>
  <sheetViews>
    <sheetView showZeros="0" view="pageBreakPreview" zoomScaleNormal="80" zoomScaleSheetLayoutView="100" zoomScalePageLayoutView="0" workbookViewId="0" topLeftCell="A1">
      <pane xSplit="2" ySplit="3" topLeftCell="C2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N1"/>
    </sheetView>
  </sheetViews>
  <sheetFormatPr defaultColWidth="9.00390625" defaultRowHeight="12.75"/>
  <cols>
    <col min="1" max="1" width="4.00390625" style="65" bestFit="1" customWidth="1"/>
    <col min="2" max="2" width="32.875" style="77" customWidth="1"/>
    <col min="3" max="3" width="11.375" style="65" customWidth="1"/>
    <col min="4" max="4" width="11.25390625" style="65" customWidth="1"/>
    <col min="5" max="5" width="10.75390625" style="65" bestFit="1" customWidth="1"/>
    <col min="6" max="6" width="14.625" style="65" customWidth="1"/>
    <col min="7" max="7" width="14.25390625" style="65" customWidth="1"/>
    <col min="8" max="8" width="15.125" style="65" customWidth="1"/>
    <col min="9" max="9" width="22.125" style="65" customWidth="1"/>
    <col min="10" max="10" width="12.625" style="65" customWidth="1"/>
    <col min="11" max="11" width="21.625" style="65" customWidth="1"/>
    <col min="12" max="12" width="12.25390625" style="65" customWidth="1"/>
    <col min="13" max="13" width="14.875" style="65" customWidth="1"/>
    <col min="14" max="14" width="15.375" style="65" customWidth="1"/>
    <col min="15" max="16" width="9.125" style="65" customWidth="1"/>
    <col min="17" max="17" width="12.375" style="65" bestFit="1" customWidth="1"/>
    <col min="18" max="18" width="10.375" style="65" bestFit="1" customWidth="1"/>
    <col min="19" max="16384" width="9.125" style="65" customWidth="1"/>
  </cols>
  <sheetData>
    <row r="1" spans="1:14" ht="29.25" customHeight="1">
      <c r="A1" s="32" t="s">
        <v>349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8" s="66" customFormat="1" ht="120">
      <c r="A3" s="2" t="s">
        <v>0</v>
      </c>
      <c r="B3" s="2" t="s">
        <v>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3" t="s">
        <v>62</v>
      </c>
      <c r="N3" s="2" t="s">
        <v>63</v>
      </c>
      <c r="P3" s="67"/>
      <c r="Q3" s="67"/>
      <c r="R3" s="67"/>
    </row>
    <row r="4" spans="1:18" s="69" customFormat="1" ht="12">
      <c r="A4" s="33" t="s">
        <v>64</v>
      </c>
      <c r="B4" s="34" t="s">
        <v>65</v>
      </c>
      <c r="C4" s="35">
        <v>23.982000000000003</v>
      </c>
      <c r="D4" s="36">
        <v>0.9352755264162341</v>
      </c>
      <c r="E4" s="36">
        <v>0.9647312193935949</v>
      </c>
      <c r="F4" s="36"/>
      <c r="G4" s="39"/>
      <c r="H4" s="37"/>
      <c r="I4" s="38">
        <v>0</v>
      </c>
      <c r="J4" s="38">
        <v>0</v>
      </c>
      <c r="K4" s="38">
        <v>2597.9735821225477</v>
      </c>
      <c r="L4" s="38">
        <v>2597.9735821225477</v>
      </c>
      <c r="M4" s="39">
        <v>2597.9</v>
      </c>
      <c r="N4" s="39">
        <v>1.04055694110482</v>
      </c>
      <c r="Q4" s="80"/>
      <c r="R4" s="80"/>
    </row>
    <row r="5" spans="1:18" s="75" customFormat="1" ht="12">
      <c r="A5" s="42"/>
      <c r="B5" s="43" t="s">
        <v>350</v>
      </c>
      <c r="C5" s="44">
        <v>0.56</v>
      </c>
      <c r="D5" s="45">
        <v>0.903</v>
      </c>
      <c r="E5" s="45">
        <v>0.9488700217172885</v>
      </c>
      <c r="F5" s="45">
        <v>0.9516582664986383</v>
      </c>
      <c r="G5" s="48"/>
      <c r="H5" s="46">
        <v>0.132</v>
      </c>
      <c r="I5" s="47">
        <v>0</v>
      </c>
      <c r="J5" s="47">
        <v>0</v>
      </c>
      <c r="K5" s="47">
        <v>208.4346058272253</v>
      </c>
      <c r="L5" s="47">
        <v>208.4346058272253</v>
      </c>
      <c r="M5" s="48">
        <v>208.4</v>
      </c>
      <c r="N5" s="48">
        <v>1.1999587685015727</v>
      </c>
      <c r="Q5" s="80"/>
      <c r="R5" s="80"/>
    </row>
    <row r="6" spans="1:18" s="75" customFormat="1" ht="12">
      <c r="A6" s="42"/>
      <c r="B6" s="43" t="s">
        <v>67</v>
      </c>
      <c r="C6" s="44">
        <v>1.5</v>
      </c>
      <c r="D6" s="45">
        <v>0.485</v>
      </c>
      <c r="E6" s="45">
        <v>0.6483867924311219</v>
      </c>
      <c r="F6" s="45">
        <v>0.7480103013534495</v>
      </c>
      <c r="G6" s="48"/>
      <c r="H6" s="46">
        <v>0.44</v>
      </c>
      <c r="I6" s="47">
        <v>0</v>
      </c>
      <c r="J6" s="47">
        <v>0</v>
      </c>
      <c r="K6" s="47">
        <v>694.3514068622619</v>
      </c>
      <c r="L6" s="47">
        <v>694.3514068622619</v>
      </c>
      <c r="M6" s="48">
        <v>694.4</v>
      </c>
      <c r="N6" s="48">
        <v>1.2000316318185078</v>
      </c>
      <c r="Q6" s="80"/>
      <c r="R6" s="80"/>
    </row>
    <row r="7" spans="1:18" s="75" customFormat="1" ht="12">
      <c r="A7" s="42"/>
      <c r="B7" s="43" t="s">
        <v>68</v>
      </c>
      <c r="C7" s="44">
        <v>8.294</v>
      </c>
      <c r="D7" s="45">
        <v>1.102</v>
      </c>
      <c r="E7" s="45">
        <v>0.5048523475425687</v>
      </c>
      <c r="F7" s="45">
        <v>2.1828164320996457</v>
      </c>
      <c r="G7" s="48"/>
      <c r="H7" s="46">
        <v>0</v>
      </c>
      <c r="I7" s="47">
        <v>0</v>
      </c>
      <c r="J7" s="47">
        <v>0</v>
      </c>
      <c r="K7" s="47">
        <v>0</v>
      </c>
      <c r="L7" s="47">
        <v>0</v>
      </c>
      <c r="M7" s="48">
        <v>0</v>
      </c>
      <c r="N7" s="48">
        <v>2.1828164320996457</v>
      </c>
      <c r="Q7" s="80"/>
      <c r="R7" s="80"/>
    </row>
    <row r="8" spans="1:18" s="75" customFormat="1" ht="12">
      <c r="A8" s="42"/>
      <c r="B8" s="43" t="s">
        <v>69</v>
      </c>
      <c r="C8" s="44">
        <v>0.839</v>
      </c>
      <c r="D8" s="45">
        <v>1.116</v>
      </c>
      <c r="E8" s="45">
        <v>0.7894195215571933</v>
      </c>
      <c r="F8" s="45">
        <v>1.4136969881345227</v>
      </c>
      <c r="G8" s="48"/>
      <c r="H8" s="46">
        <v>0</v>
      </c>
      <c r="I8" s="47">
        <v>0</v>
      </c>
      <c r="J8" s="47">
        <v>0</v>
      </c>
      <c r="K8" s="47">
        <v>0</v>
      </c>
      <c r="L8" s="47">
        <v>0</v>
      </c>
      <c r="M8" s="48">
        <v>0</v>
      </c>
      <c r="N8" s="48">
        <v>1.4136969881345227</v>
      </c>
      <c r="Q8" s="80"/>
      <c r="R8" s="80"/>
    </row>
    <row r="9" spans="1:18" s="75" customFormat="1" ht="12">
      <c r="A9" s="42"/>
      <c r="B9" s="43" t="s">
        <v>70</v>
      </c>
      <c r="C9" s="44">
        <v>0.605</v>
      </c>
      <c r="D9" s="45">
        <v>1.448</v>
      </c>
      <c r="E9" s="45">
        <v>0.9132051404498079</v>
      </c>
      <c r="F9" s="45">
        <v>1.5856240135560054</v>
      </c>
      <c r="G9" s="48"/>
      <c r="H9" s="46">
        <v>0</v>
      </c>
      <c r="I9" s="47">
        <v>0</v>
      </c>
      <c r="J9" s="47">
        <v>0</v>
      </c>
      <c r="K9" s="47">
        <v>0</v>
      </c>
      <c r="L9" s="47">
        <v>0</v>
      </c>
      <c r="M9" s="48">
        <v>0</v>
      </c>
      <c r="N9" s="48">
        <v>1.5856240135560054</v>
      </c>
      <c r="Q9" s="80"/>
      <c r="R9" s="80"/>
    </row>
    <row r="10" spans="1:18" s="75" customFormat="1" ht="12">
      <c r="A10" s="42"/>
      <c r="B10" s="43" t="s">
        <v>71</v>
      </c>
      <c r="C10" s="44">
        <v>0.38</v>
      </c>
      <c r="D10" s="45">
        <v>1.738</v>
      </c>
      <c r="E10" s="45">
        <v>1.4855876872682752</v>
      </c>
      <c r="F10" s="45">
        <v>1.1699073806917888</v>
      </c>
      <c r="G10" s="48"/>
      <c r="H10" s="46">
        <v>0.017</v>
      </c>
      <c r="I10" s="47">
        <v>0</v>
      </c>
      <c r="J10" s="47">
        <v>0</v>
      </c>
      <c r="K10" s="47">
        <v>26.832877196314442</v>
      </c>
      <c r="L10" s="47">
        <v>26.832877196314442</v>
      </c>
      <c r="M10" s="48">
        <v>26.8</v>
      </c>
      <c r="N10" s="48">
        <v>1.1999631287787227</v>
      </c>
      <c r="Q10" s="80"/>
      <c r="R10" s="80"/>
    </row>
    <row r="11" spans="1:18" s="75" customFormat="1" ht="12">
      <c r="A11" s="42"/>
      <c r="B11" s="43" t="s">
        <v>72</v>
      </c>
      <c r="C11" s="44">
        <v>0.891</v>
      </c>
      <c r="D11" s="45">
        <v>1.066</v>
      </c>
      <c r="E11" s="45">
        <v>0.7707413074581706</v>
      </c>
      <c r="F11" s="45">
        <v>1.383084038294981</v>
      </c>
      <c r="G11" s="48"/>
      <c r="H11" s="46">
        <v>0</v>
      </c>
      <c r="I11" s="47">
        <v>0</v>
      </c>
      <c r="J11" s="47">
        <v>0</v>
      </c>
      <c r="K11" s="47">
        <v>0</v>
      </c>
      <c r="L11" s="47">
        <v>0</v>
      </c>
      <c r="M11" s="48">
        <v>0</v>
      </c>
      <c r="N11" s="48">
        <v>1.383084038294981</v>
      </c>
      <c r="Q11" s="80"/>
      <c r="R11" s="80"/>
    </row>
    <row r="12" spans="1:18" s="75" customFormat="1" ht="24">
      <c r="A12" s="42"/>
      <c r="B12" s="43" t="s">
        <v>73</v>
      </c>
      <c r="C12" s="44">
        <v>0.307</v>
      </c>
      <c r="D12" s="45">
        <v>1.367</v>
      </c>
      <c r="E12" s="45">
        <v>1.6298496805073546</v>
      </c>
      <c r="F12" s="45">
        <v>0.838727654672097</v>
      </c>
      <c r="G12" s="48"/>
      <c r="H12" s="46">
        <v>0.181</v>
      </c>
      <c r="I12" s="47">
        <v>0</v>
      </c>
      <c r="J12" s="47">
        <v>0</v>
      </c>
      <c r="K12" s="47">
        <v>285.52622913334636</v>
      </c>
      <c r="L12" s="47">
        <v>285.52622913334636</v>
      </c>
      <c r="M12" s="48">
        <v>285.5</v>
      </c>
      <c r="N12" s="48">
        <v>1.199966812644328</v>
      </c>
      <c r="Q12" s="80"/>
      <c r="R12" s="80"/>
    </row>
    <row r="13" spans="1:18" s="75" customFormat="1" ht="12">
      <c r="A13" s="42"/>
      <c r="B13" s="43" t="s">
        <v>74</v>
      </c>
      <c r="C13" s="44">
        <v>0.576</v>
      </c>
      <c r="D13" s="45">
        <v>0.654</v>
      </c>
      <c r="E13" s="45">
        <v>0.9355507296390009</v>
      </c>
      <c r="F13" s="45">
        <v>0.6990534871928941</v>
      </c>
      <c r="G13" s="48"/>
      <c r="H13" s="46">
        <v>0.27</v>
      </c>
      <c r="I13" s="47">
        <v>0</v>
      </c>
      <c r="J13" s="47">
        <v>0</v>
      </c>
      <c r="K13" s="47">
        <v>426.3895447895572</v>
      </c>
      <c r="L13" s="47">
        <v>426.3895447895572</v>
      </c>
      <c r="M13" s="48">
        <v>426.4</v>
      </c>
      <c r="N13" s="48">
        <v>1.2000122833715694</v>
      </c>
      <c r="Q13" s="80"/>
      <c r="R13" s="80"/>
    </row>
    <row r="14" spans="1:18" s="75" customFormat="1" ht="12">
      <c r="A14" s="42"/>
      <c r="B14" s="43" t="s">
        <v>75</v>
      </c>
      <c r="C14" s="44">
        <v>0.989</v>
      </c>
      <c r="D14" s="45">
        <v>1.014</v>
      </c>
      <c r="E14" s="45">
        <v>0.7408789733279332</v>
      </c>
      <c r="F14" s="45">
        <v>1.3686445917681296</v>
      </c>
      <c r="G14" s="48"/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8">
        <v>0</v>
      </c>
      <c r="N14" s="48">
        <v>1.3686445917681296</v>
      </c>
      <c r="Q14" s="80"/>
      <c r="R14" s="80"/>
    </row>
    <row r="15" spans="1:18" s="75" customFormat="1" ht="12">
      <c r="A15" s="42"/>
      <c r="B15" s="43" t="s">
        <v>76</v>
      </c>
      <c r="C15" s="44">
        <v>0.27</v>
      </c>
      <c r="D15" s="45">
        <v>1.278</v>
      </c>
      <c r="E15" s="45">
        <v>1.737958847609358</v>
      </c>
      <c r="F15" s="45">
        <v>0.7353453746951187</v>
      </c>
      <c r="G15" s="48"/>
      <c r="H15" s="46">
        <v>0.218</v>
      </c>
      <c r="I15" s="47">
        <v>0</v>
      </c>
      <c r="J15" s="47">
        <v>0</v>
      </c>
      <c r="K15" s="47">
        <v>344.39662089419437</v>
      </c>
      <c r="L15" s="47">
        <v>344.39662089419437</v>
      </c>
      <c r="M15" s="48">
        <v>344.4</v>
      </c>
      <c r="N15" s="48">
        <v>1.2000045590375943</v>
      </c>
      <c r="Q15" s="80"/>
      <c r="R15" s="80"/>
    </row>
    <row r="16" spans="1:18" s="75" customFormat="1" ht="12">
      <c r="A16" s="42"/>
      <c r="B16" s="43" t="s">
        <v>77</v>
      </c>
      <c r="C16" s="44">
        <v>1.965</v>
      </c>
      <c r="D16" s="45">
        <v>0.701</v>
      </c>
      <c r="E16" s="45">
        <v>0.6060253431830478</v>
      </c>
      <c r="F16" s="45">
        <v>1.156717302147982</v>
      </c>
      <c r="G16" s="48"/>
      <c r="H16" s="46">
        <v>0.052</v>
      </c>
      <c r="I16" s="47">
        <v>0</v>
      </c>
      <c r="J16" s="47">
        <v>0</v>
      </c>
      <c r="K16" s="47">
        <v>81.41286306507995</v>
      </c>
      <c r="L16" s="47">
        <v>81.41286306507995</v>
      </c>
      <c r="M16" s="48">
        <v>81.4</v>
      </c>
      <c r="N16" s="48">
        <v>1.199993161422675</v>
      </c>
      <c r="Q16" s="80"/>
      <c r="R16" s="80"/>
    </row>
    <row r="17" spans="1:18" s="75" customFormat="1" ht="12">
      <c r="A17" s="42"/>
      <c r="B17" s="43" t="s">
        <v>78</v>
      </c>
      <c r="C17" s="44">
        <v>0.487</v>
      </c>
      <c r="D17" s="45">
        <v>1.529</v>
      </c>
      <c r="E17" s="45">
        <v>1.3653195998271002</v>
      </c>
      <c r="F17" s="45">
        <v>1.1198843114781534</v>
      </c>
      <c r="G17" s="48"/>
      <c r="H17" s="46">
        <v>0.053</v>
      </c>
      <c r="I17" s="47">
        <v>0</v>
      </c>
      <c r="J17" s="47">
        <v>0</v>
      </c>
      <c r="K17" s="47">
        <v>84.14071913570389</v>
      </c>
      <c r="L17" s="47">
        <v>84.14071913570389</v>
      </c>
      <c r="M17" s="48">
        <v>84.1</v>
      </c>
      <c r="N17" s="48">
        <v>1.199961228741251</v>
      </c>
      <c r="Q17" s="80"/>
      <c r="R17" s="80"/>
    </row>
    <row r="18" spans="1:18" s="75" customFormat="1" ht="12">
      <c r="A18" s="42"/>
      <c r="B18" s="43" t="s">
        <v>79</v>
      </c>
      <c r="C18" s="44">
        <v>4.589</v>
      </c>
      <c r="D18" s="45">
        <v>0.637</v>
      </c>
      <c r="E18" s="45">
        <v>0.5309906749743954</v>
      </c>
      <c r="F18" s="45">
        <v>1.1996444194254756</v>
      </c>
      <c r="G18" s="48"/>
      <c r="H18" s="46">
        <v>0.001</v>
      </c>
      <c r="I18" s="47">
        <v>0</v>
      </c>
      <c r="J18" s="47">
        <v>0</v>
      </c>
      <c r="K18" s="47">
        <v>1.3685741837970635</v>
      </c>
      <c r="L18" s="47">
        <v>1.3685741837970635</v>
      </c>
      <c r="M18" s="48">
        <v>1.4</v>
      </c>
      <c r="N18" s="48">
        <v>1.200008165001147</v>
      </c>
      <c r="Q18" s="80"/>
      <c r="R18" s="80"/>
    </row>
    <row r="19" spans="1:18" s="75" customFormat="1" ht="12">
      <c r="A19" s="42"/>
      <c r="B19" s="43" t="s">
        <v>80</v>
      </c>
      <c r="C19" s="44">
        <v>0.829</v>
      </c>
      <c r="D19" s="45">
        <v>0.612</v>
      </c>
      <c r="E19" s="45">
        <v>0.7932801248703205</v>
      </c>
      <c r="F19" s="45">
        <v>0.7714803142207113</v>
      </c>
      <c r="G19" s="48"/>
      <c r="H19" s="46">
        <v>0.282</v>
      </c>
      <c r="I19" s="47">
        <v>0</v>
      </c>
      <c r="J19" s="47">
        <v>0</v>
      </c>
      <c r="K19" s="47">
        <v>445.12014103506743</v>
      </c>
      <c r="L19" s="47">
        <v>445.12014103506743</v>
      </c>
      <c r="M19" s="48">
        <v>445.1</v>
      </c>
      <c r="N19" s="48">
        <v>1.1999806101112425</v>
      </c>
      <c r="Q19" s="80"/>
      <c r="R19" s="80"/>
    </row>
    <row r="20" spans="1:18" s="75" customFormat="1" ht="12">
      <c r="A20" s="42"/>
      <c r="B20" s="43" t="s">
        <v>81</v>
      </c>
      <c r="C20" s="44">
        <v>0.901</v>
      </c>
      <c r="D20" s="45">
        <v>1.042</v>
      </c>
      <c r="E20" s="45">
        <v>0.7673965149991335</v>
      </c>
      <c r="F20" s="45">
        <v>1.3578378056631866</v>
      </c>
      <c r="G20" s="48"/>
      <c r="H20" s="46">
        <v>0</v>
      </c>
      <c r="I20" s="47">
        <v>0</v>
      </c>
      <c r="J20" s="47">
        <v>0</v>
      </c>
      <c r="K20" s="47">
        <v>0</v>
      </c>
      <c r="L20" s="47">
        <v>0</v>
      </c>
      <c r="M20" s="48">
        <v>0</v>
      </c>
      <c r="N20" s="48">
        <v>1.3578378056631866</v>
      </c>
      <c r="Q20" s="80"/>
      <c r="R20" s="80"/>
    </row>
    <row r="21" spans="1:18" s="69" customFormat="1" ht="12">
      <c r="A21" s="51" t="s">
        <v>82</v>
      </c>
      <c r="B21" s="52" t="s">
        <v>83</v>
      </c>
      <c r="C21" s="35">
        <v>7.458</v>
      </c>
      <c r="D21" s="36">
        <v>0.761</v>
      </c>
      <c r="E21" s="36">
        <v>0.8606351716435295</v>
      </c>
      <c r="F21" s="36"/>
      <c r="G21" s="39"/>
      <c r="H21" s="37"/>
      <c r="I21" s="38">
        <v>43.146</v>
      </c>
      <c r="J21" s="38">
        <v>36.674</v>
      </c>
      <c r="K21" s="38">
        <v>2043.9139880416178</v>
      </c>
      <c r="L21" s="38">
        <v>2043.9139880416178</v>
      </c>
      <c r="M21" s="39">
        <v>2080.6</v>
      </c>
      <c r="N21" s="39">
        <v>1.0894516347989445</v>
      </c>
      <c r="Q21" s="80"/>
      <c r="R21" s="80"/>
    </row>
    <row r="22" spans="1:18" s="75" customFormat="1" ht="12">
      <c r="A22" s="42"/>
      <c r="B22" s="43" t="s">
        <v>84</v>
      </c>
      <c r="C22" s="44">
        <v>4.289</v>
      </c>
      <c r="D22" s="45">
        <v>0.674</v>
      </c>
      <c r="E22" s="45">
        <v>0.45295958620419713</v>
      </c>
      <c r="F22" s="45">
        <v>1.4879914688374791</v>
      </c>
      <c r="G22" s="48"/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8">
        <v>0</v>
      </c>
      <c r="N22" s="48">
        <v>1.4879914688374791</v>
      </c>
      <c r="Q22" s="80"/>
      <c r="R22" s="80"/>
    </row>
    <row r="23" spans="1:18" s="75" customFormat="1" ht="12">
      <c r="A23" s="42"/>
      <c r="B23" s="43" t="s">
        <v>85</v>
      </c>
      <c r="C23" s="44">
        <v>0.376</v>
      </c>
      <c r="D23" s="45">
        <v>0.923</v>
      </c>
      <c r="E23" s="45">
        <v>1.2141972399650254</v>
      </c>
      <c r="F23" s="45">
        <v>0.7601730341823103</v>
      </c>
      <c r="G23" s="48"/>
      <c r="H23" s="46">
        <v>0.201</v>
      </c>
      <c r="I23" s="47">
        <v>0</v>
      </c>
      <c r="J23" s="47">
        <v>0</v>
      </c>
      <c r="K23" s="47">
        <v>317.1643041044561</v>
      </c>
      <c r="L23" s="47">
        <v>317.1643041044561</v>
      </c>
      <c r="M23" s="48">
        <v>317.2</v>
      </c>
      <c r="N23" s="48">
        <v>1.2000495012119146</v>
      </c>
      <c r="Q23" s="80"/>
      <c r="R23" s="80"/>
    </row>
    <row r="24" spans="1:18" s="75" customFormat="1" ht="12">
      <c r="A24" s="42"/>
      <c r="B24" s="43" t="s">
        <v>86</v>
      </c>
      <c r="C24" s="44">
        <v>0.334</v>
      </c>
      <c r="D24" s="45">
        <v>0.687</v>
      </c>
      <c r="E24" s="45">
        <v>1.2813057353995574</v>
      </c>
      <c r="F24" s="45">
        <v>0.5361717980492522</v>
      </c>
      <c r="G24" s="48"/>
      <c r="H24" s="46">
        <v>0.284</v>
      </c>
      <c r="I24" s="47">
        <v>43.146</v>
      </c>
      <c r="J24" s="47">
        <v>36.674</v>
      </c>
      <c r="K24" s="47">
        <v>412.05103492696765</v>
      </c>
      <c r="L24" s="47">
        <v>412.05103492696765</v>
      </c>
      <c r="M24" s="48">
        <v>448.7</v>
      </c>
      <c r="N24" s="48">
        <v>1.1999629642002088</v>
      </c>
      <c r="Q24" s="80"/>
      <c r="R24" s="80"/>
    </row>
    <row r="25" spans="1:18" s="75" customFormat="1" ht="12">
      <c r="A25" s="42"/>
      <c r="B25" s="43" t="s">
        <v>87</v>
      </c>
      <c r="C25" s="44">
        <v>0.783</v>
      </c>
      <c r="D25" s="45">
        <v>1.102</v>
      </c>
      <c r="E25" s="45">
        <v>0.691556643430329</v>
      </c>
      <c r="F25" s="45">
        <v>1.5935064907102165</v>
      </c>
      <c r="G25" s="48"/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8">
        <v>0</v>
      </c>
      <c r="N25" s="48">
        <v>1.5935064907102165</v>
      </c>
      <c r="Q25" s="80"/>
      <c r="R25" s="80"/>
    </row>
    <row r="26" spans="1:18" s="75" customFormat="1" ht="24">
      <c r="A26" s="42"/>
      <c r="B26" s="43" t="s">
        <v>88</v>
      </c>
      <c r="C26" s="44">
        <v>0.373</v>
      </c>
      <c r="D26" s="45">
        <v>0.775</v>
      </c>
      <c r="E26" s="45">
        <v>1.2182947219873155</v>
      </c>
      <c r="F26" s="45">
        <v>0.6361350714347666</v>
      </c>
      <c r="G26" s="48"/>
      <c r="H26" s="46">
        <v>0.256</v>
      </c>
      <c r="I26" s="47">
        <v>0</v>
      </c>
      <c r="J26" s="47">
        <v>0</v>
      </c>
      <c r="K26" s="47">
        <v>404.72650036400796</v>
      </c>
      <c r="L26" s="47">
        <v>404.72650036400796</v>
      </c>
      <c r="M26" s="48">
        <v>404.7</v>
      </c>
      <c r="N26" s="48">
        <v>1.1999630796949425</v>
      </c>
      <c r="Q26" s="80"/>
      <c r="R26" s="80"/>
    </row>
    <row r="27" spans="1:18" s="75" customFormat="1" ht="12">
      <c r="A27" s="42"/>
      <c r="B27" s="43" t="s">
        <v>89</v>
      </c>
      <c r="C27" s="44">
        <v>0.371</v>
      </c>
      <c r="D27" s="53">
        <v>0.943</v>
      </c>
      <c r="E27" s="53">
        <v>1.22136230051817</v>
      </c>
      <c r="F27" s="53">
        <v>0.772088674752714</v>
      </c>
      <c r="G27" s="55"/>
      <c r="H27" s="54">
        <v>0.194</v>
      </c>
      <c r="I27" s="55">
        <v>0</v>
      </c>
      <c r="J27" s="55">
        <v>0</v>
      </c>
      <c r="K27" s="55">
        <v>306.26513875465696</v>
      </c>
      <c r="L27" s="55">
        <v>306.26513875465696</v>
      </c>
      <c r="M27" s="55">
        <v>306.3</v>
      </c>
      <c r="N27" s="55">
        <v>1.200048707867161</v>
      </c>
      <c r="Q27" s="80"/>
      <c r="R27" s="80"/>
    </row>
    <row r="28" spans="1:18" s="75" customFormat="1" ht="12">
      <c r="A28" s="42"/>
      <c r="B28" s="43" t="s">
        <v>90</v>
      </c>
      <c r="C28" s="44">
        <v>0.378</v>
      </c>
      <c r="D28" s="53">
        <v>0.819</v>
      </c>
      <c r="E28" s="53">
        <v>1.21165469572821</v>
      </c>
      <c r="F28" s="53">
        <v>0.6759351512336419</v>
      </c>
      <c r="G28" s="55"/>
      <c r="H28" s="54">
        <v>0.24</v>
      </c>
      <c r="I28" s="55">
        <v>0</v>
      </c>
      <c r="J28" s="55">
        <v>0</v>
      </c>
      <c r="K28" s="55">
        <v>379.1238137385025</v>
      </c>
      <c r="L28" s="55">
        <v>379.1238137385025</v>
      </c>
      <c r="M28" s="55">
        <v>379.1</v>
      </c>
      <c r="N28" s="55">
        <v>1.1999670821435777</v>
      </c>
      <c r="Q28" s="80"/>
      <c r="R28" s="80"/>
    </row>
    <row r="29" spans="1:18" s="75" customFormat="1" ht="12">
      <c r="A29" s="42"/>
      <c r="B29" s="43" t="s">
        <v>91</v>
      </c>
      <c r="C29" s="44">
        <v>0.554</v>
      </c>
      <c r="D29" s="53">
        <v>0.718</v>
      </c>
      <c r="E29" s="53">
        <v>0.8122087572194906</v>
      </c>
      <c r="F29" s="53">
        <v>0.884009183129219</v>
      </c>
      <c r="G29" s="55"/>
      <c r="H29" s="54">
        <v>0.142</v>
      </c>
      <c r="I29" s="55">
        <v>0</v>
      </c>
      <c r="J29" s="55">
        <v>0</v>
      </c>
      <c r="K29" s="55">
        <v>224.5831961530266</v>
      </c>
      <c r="L29" s="55">
        <v>224.5831961530266</v>
      </c>
      <c r="M29" s="55">
        <v>224.6</v>
      </c>
      <c r="N29" s="55">
        <v>1.2000236431817815</v>
      </c>
      <c r="Q29" s="80"/>
      <c r="R29" s="80"/>
    </row>
    <row r="30" spans="1:18" s="69" customFormat="1" ht="12">
      <c r="A30" s="51" t="s">
        <v>92</v>
      </c>
      <c r="B30" s="52" t="s">
        <v>93</v>
      </c>
      <c r="C30" s="35">
        <v>16.484</v>
      </c>
      <c r="D30" s="56">
        <v>1.628</v>
      </c>
      <c r="E30" s="56">
        <v>0.5498627049052235</v>
      </c>
      <c r="F30" s="56"/>
      <c r="G30" s="58"/>
      <c r="H30" s="57"/>
      <c r="I30" s="58">
        <v>0</v>
      </c>
      <c r="J30" s="58">
        <v>0</v>
      </c>
      <c r="K30" s="58">
        <v>311.6227115149656</v>
      </c>
      <c r="L30" s="58">
        <v>311.6227115149656</v>
      </c>
      <c r="M30" s="58">
        <v>311.6</v>
      </c>
      <c r="N30" s="58">
        <v>2.9825039085021867</v>
      </c>
      <c r="Q30" s="80"/>
      <c r="R30" s="80"/>
    </row>
    <row r="31" spans="1:18" s="75" customFormat="1" ht="12">
      <c r="A31" s="59"/>
      <c r="B31" s="43" t="s">
        <v>94</v>
      </c>
      <c r="C31" s="44">
        <v>0.92</v>
      </c>
      <c r="D31" s="53">
        <v>1.112</v>
      </c>
      <c r="E31" s="53">
        <v>1.10537082757521</v>
      </c>
      <c r="F31" s="53">
        <v>1.0059972384465148</v>
      </c>
      <c r="G31" s="55"/>
      <c r="H31" s="54">
        <v>0.197</v>
      </c>
      <c r="I31" s="55">
        <v>0</v>
      </c>
      <c r="J31" s="55">
        <v>0</v>
      </c>
      <c r="K31" s="55">
        <v>311.6227115149656</v>
      </c>
      <c r="L31" s="55">
        <v>311.6227115149656</v>
      </c>
      <c r="M31" s="55">
        <v>311.6</v>
      </c>
      <c r="N31" s="55">
        <v>1.1999858607974978</v>
      </c>
      <c r="Q31" s="80"/>
      <c r="R31" s="80"/>
    </row>
    <row r="32" spans="1:18" s="75" customFormat="1" ht="12">
      <c r="A32" s="59"/>
      <c r="B32" s="43" t="s">
        <v>95</v>
      </c>
      <c r="C32" s="44">
        <v>2.84</v>
      </c>
      <c r="D32" s="53">
        <v>1.107</v>
      </c>
      <c r="E32" s="53">
        <v>0.7053956188229624</v>
      </c>
      <c r="F32" s="53">
        <v>1.5693321172694024</v>
      </c>
      <c r="G32" s="55"/>
      <c r="H32" s="54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1.5693321172694024</v>
      </c>
      <c r="Q32" s="80"/>
      <c r="R32" s="80"/>
    </row>
    <row r="33" spans="1:18" s="75" customFormat="1" ht="12">
      <c r="A33" s="42"/>
      <c r="B33" s="43" t="s">
        <v>96</v>
      </c>
      <c r="C33" s="44">
        <v>1.04</v>
      </c>
      <c r="D33" s="53">
        <v>1.427</v>
      </c>
      <c r="E33" s="53">
        <v>1.0371058280045142</v>
      </c>
      <c r="F33" s="53">
        <v>1.3759444421845335</v>
      </c>
      <c r="G33" s="55"/>
      <c r="H33" s="54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1.3759444421845335</v>
      </c>
      <c r="Q33" s="80"/>
      <c r="R33" s="80"/>
    </row>
    <row r="34" spans="1:18" s="75" customFormat="1" ht="12">
      <c r="A34" s="42"/>
      <c r="B34" s="43" t="s">
        <v>97</v>
      </c>
      <c r="C34" s="44">
        <v>1.637</v>
      </c>
      <c r="D34" s="53">
        <v>1.577</v>
      </c>
      <c r="E34" s="53">
        <v>0.8462390576715414</v>
      </c>
      <c r="F34" s="53">
        <v>1.8635396058640625</v>
      </c>
      <c r="G34" s="55"/>
      <c r="H34" s="54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1.8635396058640625</v>
      </c>
      <c r="Q34" s="80"/>
      <c r="R34" s="80"/>
    </row>
    <row r="35" spans="1:18" s="75" customFormat="1" ht="12">
      <c r="A35" s="42"/>
      <c r="B35" s="43" t="s">
        <v>98</v>
      </c>
      <c r="C35" s="44">
        <v>1.604</v>
      </c>
      <c r="D35" s="53">
        <v>2.137</v>
      </c>
      <c r="E35" s="53">
        <v>0.8530797319049566</v>
      </c>
      <c r="F35" s="53">
        <v>2.5050413461682006</v>
      </c>
      <c r="G35" s="55"/>
      <c r="H35" s="54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2.5050413461682006</v>
      </c>
      <c r="Q35" s="80"/>
      <c r="R35" s="80"/>
    </row>
    <row r="36" spans="1:18" s="75" customFormat="1" ht="12">
      <c r="A36" s="42"/>
      <c r="B36" s="43" t="s">
        <v>99</v>
      </c>
      <c r="C36" s="44">
        <v>6.932</v>
      </c>
      <c r="D36" s="53">
        <v>1.932</v>
      </c>
      <c r="E36" s="53">
        <v>0.5953626807731975</v>
      </c>
      <c r="F36" s="53">
        <v>3.245080792586649</v>
      </c>
      <c r="G36" s="55"/>
      <c r="H36" s="54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3.245080792586649</v>
      </c>
      <c r="Q36" s="80"/>
      <c r="R36" s="80"/>
    </row>
    <row r="37" spans="1:18" s="75" customFormat="1" ht="12">
      <c r="A37" s="42"/>
      <c r="B37" s="43" t="s">
        <v>100</v>
      </c>
      <c r="C37" s="44">
        <v>1.511</v>
      </c>
      <c r="D37" s="45">
        <v>1.178</v>
      </c>
      <c r="E37" s="45">
        <v>0.8739655808504545</v>
      </c>
      <c r="F37" s="45">
        <v>1.3478791680259192</v>
      </c>
      <c r="G37" s="48"/>
      <c r="H37" s="46">
        <v>0</v>
      </c>
      <c r="I37" s="47">
        <v>0</v>
      </c>
      <c r="J37" s="47">
        <v>0</v>
      </c>
      <c r="K37" s="47">
        <v>0</v>
      </c>
      <c r="L37" s="47">
        <v>0</v>
      </c>
      <c r="M37" s="48">
        <v>0</v>
      </c>
      <c r="N37" s="48">
        <v>1.3478791680259192</v>
      </c>
      <c r="Q37" s="80"/>
      <c r="R37" s="80"/>
    </row>
    <row r="38" spans="1:18" s="69" customFormat="1" ht="24">
      <c r="A38" s="51" t="s">
        <v>101</v>
      </c>
      <c r="B38" s="52" t="s">
        <v>102</v>
      </c>
      <c r="C38" s="35">
        <v>11.992999999999999</v>
      </c>
      <c r="D38" s="56">
        <v>0.858</v>
      </c>
      <c r="E38" s="56">
        <v>0.9046401921605743</v>
      </c>
      <c r="F38" s="56"/>
      <c r="G38" s="58"/>
      <c r="H38" s="57"/>
      <c r="I38" s="58">
        <v>107.42099999999999</v>
      </c>
      <c r="J38" s="58">
        <v>91.30799999999999</v>
      </c>
      <c r="K38" s="58">
        <v>2810.073538005825</v>
      </c>
      <c r="L38" s="58">
        <v>2810.073538005825</v>
      </c>
      <c r="M38" s="58">
        <v>2901.2000000000003</v>
      </c>
      <c r="N38" s="58">
        <v>1.1177401169597865</v>
      </c>
      <c r="Q38" s="80"/>
      <c r="R38" s="80"/>
    </row>
    <row r="39" spans="1:18" s="75" customFormat="1" ht="24">
      <c r="A39" s="42"/>
      <c r="B39" s="43" t="s">
        <v>103</v>
      </c>
      <c r="C39" s="44">
        <v>6.971</v>
      </c>
      <c r="D39" s="53">
        <v>0.843</v>
      </c>
      <c r="E39" s="53">
        <v>0.46737386549096305</v>
      </c>
      <c r="F39" s="53">
        <v>1.8036952047253483</v>
      </c>
      <c r="G39" s="55"/>
      <c r="H39" s="54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1.8036952047253483</v>
      </c>
      <c r="Q39" s="80"/>
      <c r="R39" s="80"/>
    </row>
    <row r="40" spans="1:18" s="75" customFormat="1" ht="12">
      <c r="A40" s="42"/>
      <c r="B40" s="43" t="s">
        <v>104</v>
      </c>
      <c r="C40" s="44">
        <v>0.438</v>
      </c>
      <c r="D40" s="53">
        <v>0.796</v>
      </c>
      <c r="E40" s="53">
        <v>1.2336198658756372</v>
      </c>
      <c r="F40" s="53">
        <v>0.6452554972718361</v>
      </c>
      <c r="G40" s="55"/>
      <c r="H40" s="54">
        <v>0.3</v>
      </c>
      <c r="I40" s="55">
        <v>0</v>
      </c>
      <c r="J40" s="55">
        <v>0</v>
      </c>
      <c r="K40" s="55">
        <v>473.44968988199093</v>
      </c>
      <c r="L40" s="55">
        <v>473.44968988199093</v>
      </c>
      <c r="M40" s="55">
        <v>473.4</v>
      </c>
      <c r="N40" s="55">
        <v>1.1999417779978216</v>
      </c>
      <c r="Q40" s="80"/>
      <c r="R40" s="80"/>
    </row>
    <row r="41" spans="1:18" s="75" customFormat="1" ht="12">
      <c r="A41" s="42"/>
      <c r="B41" s="43" t="s">
        <v>105</v>
      </c>
      <c r="C41" s="44">
        <v>0.35</v>
      </c>
      <c r="D41" s="53">
        <v>0.927</v>
      </c>
      <c r="E41" s="53">
        <v>1.3545516710837076</v>
      </c>
      <c r="F41" s="53">
        <v>0.6843592753153187</v>
      </c>
      <c r="G41" s="55"/>
      <c r="H41" s="54">
        <v>0.244</v>
      </c>
      <c r="I41" s="55">
        <v>0</v>
      </c>
      <c r="J41" s="55">
        <v>0</v>
      </c>
      <c r="K41" s="55">
        <v>386.13235606321587</v>
      </c>
      <c r="L41" s="55">
        <v>386.13235606321587</v>
      </c>
      <c r="M41" s="55">
        <v>386.1</v>
      </c>
      <c r="N41" s="55">
        <v>1.1999567917486773</v>
      </c>
      <c r="Q41" s="80"/>
      <c r="R41" s="80"/>
    </row>
    <row r="42" spans="1:18" s="75" customFormat="1" ht="12">
      <c r="A42" s="42"/>
      <c r="B42" s="43" t="s">
        <v>106</v>
      </c>
      <c r="C42" s="44">
        <v>0.643</v>
      </c>
      <c r="D42" s="53">
        <v>0.933</v>
      </c>
      <c r="E42" s="53">
        <v>0.8160220619563018</v>
      </c>
      <c r="F42" s="53">
        <v>1.1433514404785325</v>
      </c>
      <c r="G42" s="55"/>
      <c r="H42" s="54">
        <v>0.03</v>
      </c>
      <c r="I42" s="55">
        <v>0</v>
      </c>
      <c r="J42" s="55">
        <v>0</v>
      </c>
      <c r="K42" s="55">
        <v>46.94908239099958</v>
      </c>
      <c r="L42" s="55">
        <v>46.94908239099958</v>
      </c>
      <c r="M42" s="55">
        <v>46.9</v>
      </c>
      <c r="N42" s="55">
        <v>1.1999407773995487</v>
      </c>
      <c r="Q42" s="80"/>
      <c r="R42" s="80"/>
    </row>
    <row r="43" spans="1:18" s="75" customFormat="1" ht="12">
      <c r="A43" s="42"/>
      <c r="B43" s="43" t="s">
        <v>107</v>
      </c>
      <c r="C43" s="44">
        <v>0.645</v>
      </c>
      <c r="D43" s="53">
        <v>0.736</v>
      </c>
      <c r="E43" s="53">
        <v>0.8148311317347394</v>
      </c>
      <c r="F43" s="53">
        <v>0.9032546393178285</v>
      </c>
      <c r="G43" s="55"/>
      <c r="H43" s="54">
        <v>0.156</v>
      </c>
      <c r="I43" s="55">
        <v>0</v>
      </c>
      <c r="J43" s="55">
        <v>0</v>
      </c>
      <c r="K43" s="55">
        <v>246.34096033461287</v>
      </c>
      <c r="L43" s="55">
        <v>246.34096033461287</v>
      </c>
      <c r="M43" s="55">
        <v>246.3</v>
      </c>
      <c r="N43" s="55">
        <v>1.1999506586754722</v>
      </c>
      <c r="Q43" s="80"/>
      <c r="R43" s="80"/>
    </row>
    <row r="44" spans="1:18" s="75" customFormat="1" ht="12">
      <c r="A44" s="42"/>
      <c r="B44" s="43" t="s">
        <v>108</v>
      </c>
      <c r="C44" s="44">
        <v>0.324</v>
      </c>
      <c r="D44" s="53">
        <v>1.014</v>
      </c>
      <c r="E44" s="53">
        <v>1.40523782662859</v>
      </c>
      <c r="F44" s="53">
        <v>0.7215860410139701</v>
      </c>
      <c r="G44" s="55"/>
      <c r="H44" s="54">
        <v>0.218</v>
      </c>
      <c r="I44" s="55">
        <v>0</v>
      </c>
      <c r="J44" s="55">
        <v>0</v>
      </c>
      <c r="K44" s="55">
        <v>344.0519700247614</v>
      </c>
      <c r="L44" s="55">
        <v>344.0519700247614</v>
      </c>
      <c r="M44" s="55">
        <v>344.1</v>
      </c>
      <c r="N44" s="55">
        <v>1.2000667870339539</v>
      </c>
      <c r="Q44" s="80"/>
      <c r="R44" s="80"/>
    </row>
    <row r="45" spans="1:18" s="75" customFormat="1" ht="12">
      <c r="A45" s="42"/>
      <c r="B45" s="43" t="s">
        <v>109</v>
      </c>
      <c r="C45" s="44">
        <v>0.542</v>
      </c>
      <c r="D45" s="53">
        <v>0.639</v>
      </c>
      <c r="E45" s="53">
        <v>0.8875932328822012</v>
      </c>
      <c r="F45" s="53">
        <v>0.7199243711277892</v>
      </c>
      <c r="G45" s="55"/>
      <c r="H45" s="54">
        <v>0.231</v>
      </c>
      <c r="I45" s="55">
        <v>0</v>
      </c>
      <c r="J45" s="55">
        <v>0</v>
      </c>
      <c r="K45" s="55">
        <v>364.7945090400393</v>
      </c>
      <c r="L45" s="55">
        <v>364.7945090400393</v>
      </c>
      <c r="M45" s="55">
        <v>364.8</v>
      </c>
      <c r="N45" s="55">
        <v>1.200007226194449</v>
      </c>
      <c r="Q45" s="80"/>
      <c r="R45" s="80"/>
    </row>
    <row r="46" spans="1:18" s="75" customFormat="1" ht="12">
      <c r="A46" s="42"/>
      <c r="B46" s="43" t="s">
        <v>110</v>
      </c>
      <c r="C46" s="44">
        <v>0.341</v>
      </c>
      <c r="D46" s="53">
        <v>0.694</v>
      </c>
      <c r="E46" s="53">
        <v>1.3711534440990891</v>
      </c>
      <c r="F46" s="53">
        <v>0.5061432059166725</v>
      </c>
      <c r="G46" s="55"/>
      <c r="H46" s="54">
        <v>0.324</v>
      </c>
      <c r="I46" s="55">
        <v>69.316</v>
      </c>
      <c r="J46" s="55">
        <v>58.919</v>
      </c>
      <c r="K46" s="55">
        <v>453.51229760723766</v>
      </c>
      <c r="L46" s="55">
        <v>453.51229760723766</v>
      </c>
      <c r="M46" s="55">
        <v>512.4</v>
      </c>
      <c r="N46" s="55">
        <v>1.1999576215240524</v>
      </c>
      <c r="Q46" s="80"/>
      <c r="R46" s="80"/>
    </row>
    <row r="47" spans="1:18" s="75" customFormat="1" ht="12">
      <c r="A47" s="59"/>
      <c r="B47" s="43" t="s">
        <v>111</v>
      </c>
      <c r="C47" s="44">
        <v>0.379</v>
      </c>
      <c r="D47" s="53">
        <v>0.721</v>
      </c>
      <c r="E47" s="53">
        <v>1.307754944708481</v>
      </c>
      <c r="F47" s="53">
        <v>0.5513265332448979</v>
      </c>
      <c r="G47" s="55"/>
      <c r="H47" s="54">
        <v>0.322</v>
      </c>
      <c r="I47" s="55">
        <v>38.105</v>
      </c>
      <c r="J47" s="55">
        <v>32.389</v>
      </c>
      <c r="K47" s="55">
        <v>475.4395099126783</v>
      </c>
      <c r="L47" s="55">
        <v>475.4395099126783</v>
      </c>
      <c r="M47" s="55">
        <v>507.8</v>
      </c>
      <c r="N47" s="55">
        <v>1.199963582934922</v>
      </c>
      <c r="Q47" s="80"/>
      <c r="R47" s="80"/>
    </row>
    <row r="48" spans="1:18" s="75" customFormat="1" ht="12">
      <c r="A48" s="59"/>
      <c r="B48" s="43" t="s">
        <v>112</v>
      </c>
      <c r="C48" s="44">
        <v>0.531</v>
      </c>
      <c r="D48" s="53">
        <v>1.433</v>
      </c>
      <c r="E48" s="53">
        <v>0.8970322306998605</v>
      </c>
      <c r="F48" s="53">
        <v>1.5974899796877755</v>
      </c>
      <c r="G48" s="55"/>
      <c r="H48" s="54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1.5974899796877755</v>
      </c>
      <c r="Q48" s="80"/>
      <c r="R48" s="80"/>
    </row>
    <row r="49" spans="1:18" s="75" customFormat="1" ht="12">
      <c r="A49" s="42"/>
      <c r="B49" s="43" t="s">
        <v>113</v>
      </c>
      <c r="C49" s="44">
        <v>0.829</v>
      </c>
      <c r="D49" s="53">
        <v>0.861</v>
      </c>
      <c r="E49" s="53">
        <v>0.7298484198086377</v>
      </c>
      <c r="F49" s="53">
        <v>1.179697011916186</v>
      </c>
      <c r="G49" s="55"/>
      <c r="H49" s="54">
        <v>0.012</v>
      </c>
      <c r="I49" s="55">
        <v>0</v>
      </c>
      <c r="J49" s="55">
        <v>0</v>
      </c>
      <c r="K49" s="55">
        <v>19.403162750288985</v>
      </c>
      <c r="L49" s="55">
        <v>19.403162750288985</v>
      </c>
      <c r="M49" s="55">
        <v>19.4</v>
      </c>
      <c r="N49" s="55">
        <v>1.1999966905765695</v>
      </c>
      <c r="Q49" s="80"/>
      <c r="R49" s="80"/>
    </row>
    <row r="50" spans="1:18" s="69" customFormat="1" ht="24">
      <c r="A50" s="51" t="s">
        <v>114</v>
      </c>
      <c r="B50" s="52" t="s">
        <v>115</v>
      </c>
      <c r="C50" s="35">
        <v>6.54</v>
      </c>
      <c r="D50" s="56">
        <v>0.786</v>
      </c>
      <c r="E50" s="56">
        <v>0.9086224697983792</v>
      </c>
      <c r="F50" s="56"/>
      <c r="G50" s="58"/>
      <c r="H50" s="57"/>
      <c r="I50" s="58">
        <v>0</v>
      </c>
      <c r="J50" s="58">
        <v>0</v>
      </c>
      <c r="K50" s="58">
        <v>2107.7892416846776</v>
      </c>
      <c r="L50" s="58">
        <v>2107.7892416846776</v>
      </c>
      <c r="M50" s="58">
        <v>2107.9</v>
      </c>
      <c r="N50" s="58">
        <v>1.089621783212514</v>
      </c>
      <c r="Q50" s="80"/>
      <c r="R50" s="80"/>
    </row>
    <row r="51" spans="1:18" s="75" customFormat="1" ht="12">
      <c r="A51" s="42"/>
      <c r="B51" s="43" t="s">
        <v>116</v>
      </c>
      <c r="C51" s="44">
        <v>0.541</v>
      </c>
      <c r="D51" s="53">
        <v>0.737</v>
      </c>
      <c r="E51" s="53">
        <v>0.8593916394443321</v>
      </c>
      <c r="F51" s="53">
        <v>0.8575833952451895</v>
      </c>
      <c r="G51" s="55"/>
      <c r="H51" s="54">
        <v>0.159</v>
      </c>
      <c r="I51" s="55">
        <v>0</v>
      </c>
      <c r="J51" s="55">
        <v>0</v>
      </c>
      <c r="K51" s="55">
        <v>251.45980259490491</v>
      </c>
      <c r="L51" s="55">
        <v>251.45980259490491</v>
      </c>
      <c r="M51" s="55">
        <v>251.5</v>
      </c>
      <c r="N51" s="55">
        <v>1.2000547374126225</v>
      </c>
      <c r="Q51" s="80"/>
      <c r="R51" s="80"/>
    </row>
    <row r="52" spans="1:18" s="75" customFormat="1" ht="12">
      <c r="A52" s="42"/>
      <c r="B52" s="43" t="s">
        <v>117</v>
      </c>
      <c r="C52" s="44">
        <v>2.631</v>
      </c>
      <c r="D52" s="53">
        <v>0.497</v>
      </c>
      <c r="E52" s="53">
        <v>0.5085868133285811</v>
      </c>
      <c r="F52" s="53">
        <v>0.977217629272084</v>
      </c>
      <c r="G52" s="55"/>
      <c r="H52" s="54">
        <v>0.298</v>
      </c>
      <c r="I52" s="55">
        <v>0</v>
      </c>
      <c r="J52" s="55">
        <v>0</v>
      </c>
      <c r="K52" s="55">
        <v>470.86035850118475</v>
      </c>
      <c r="L52" s="55">
        <v>470.86035850118475</v>
      </c>
      <c r="M52" s="55">
        <v>470.9</v>
      </c>
      <c r="N52" s="55">
        <v>1.2000187559367141</v>
      </c>
      <c r="Q52" s="80"/>
      <c r="R52" s="80"/>
    </row>
    <row r="53" spans="1:18" s="75" customFormat="1" ht="12">
      <c r="A53" s="42"/>
      <c r="B53" s="43" t="s">
        <v>118</v>
      </c>
      <c r="C53" s="44">
        <v>0.44</v>
      </c>
      <c r="D53" s="53">
        <v>0.835</v>
      </c>
      <c r="E53" s="53">
        <v>1.2980706173180037</v>
      </c>
      <c r="F53" s="53">
        <v>0.6432623840798641</v>
      </c>
      <c r="G53" s="55"/>
      <c r="H53" s="54">
        <v>0.318</v>
      </c>
      <c r="I53" s="55">
        <v>0</v>
      </c>
      <c r="J53" s="55">
        <v>0</v>
      </c>
      <c r="K53" s="55">
        <v>502.25807230238473</v>
      </c>
      <c r="L53" s="55">
        <v>502.25807230238473</v>
      </c>
      <c r="M53" s="55">
        <v>502.3</v>
      </c>
      <c r="N53" s="55">
        <v>1.200046475562462</v>
      </c>
      <c r="Q53" s="80"/>
      <c r="R53" s="80"/>
    </row>
    <row r="54" spans="1:18" s="75" customFormat="1" ht="12">
      <c r="A54" s="42"/>
      <c r="B54" s="43" t="s">
        <v>119</v>
      </c>
      <c r="C54" s="44">
        <v>1.085</v>
      </c>
      <c r="D54" s="53">
        <v>0.907</v>
      </c>
      <c r="E54" s="53">
        <v>0.6379754955748045</v>
      </c>
      <c r="F54" s="53">
        <v>1.4216846983798481</v>
      </c>
      <c r="G54" s="55"/>
      <c r="H54" s="54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1.4216846983798481</v>
      </c>
      <c r="Q54" s="80"/>
      <c r="R54" s="80"/>
    </row>
    <row r="55" spans="1:18" s="75" customFormat="1" ht="12">
      <c r="A55" s="42"/>
      <c r="B55" s="43" t="s">
        <v>120</v>
      </c>
      <c r="C55" s="44">
        <v>0.203</v>
      </c>
      <c r="D55" s="53">
        <v>1.744</v>
      </c>
      <c r="E55" s="53">
        <v>1.852988229399177</v>
      </c>
      <c r="F55" s="53">
        <v>0.941182449154296</v>
      </c>
      <c r="G55" s="55"/>
      <c r="H55" s="54">
        <v>0.097</v>
      </c>
      <c r="I55" s="55">
        <v>0</v>
      </c>
      <c r="J55" s="55">
        <v>0</v>
      </c>
      <c r="K55" s="55">
        <v>153.77572592277306</v>
      </c>
      <c r="L55" s="55">
        <v>153.77572592277306</v>
      </c>
      <c r="M55" s="55">
        <v>153.8</v>
      </c>
      <c r="N55" s="55">
        <v>1.200040855324722</v>
      </c>
      <c r="Q55" s="80"/>
      <c r="R55" s="80"/>
    </row>
    <row r="56" spans="1:18" s="75" customFormat="1" ht="12">
      <c r="A56" s="42"/>
      <c r="B56" s="43" t="s">
        <v>121</v>
      </c>
      <c r="C56" s="44">
        <v>0.267</v>
      </c>
      <c r="D56" s="45">
        <v>1.034</v>
      </c>
      <c r="E56" s="45">
        <v>1.59203757364676</v>
      </c>
      <c r="F56" s="45">
        <v>0.6494821586600462</v>
      </c>
      <c r="G56" s="48"/>
      <c r="H56" s="46">
        <v>0.234</v>
      </c>
      <c r="I56" s="47">
        <v>0</v>
      </c>
      <c r="J56" s="47">
        <v>0</v>
      </c>
      <c r="K56" s="47">
        <v>369.6249996046533</v>
      </c>
      <c r="L56" s="47">
        <v>369.6249996046533</v>
      </c>
      <c r="M56" s="48">
        <v>369.6</v>
      </c>
      <c r="N56" s="48">
        <v>1.1999627656992822</v>
      </c>
      <c r="Q56" s="80"/>
      <c r="R56" s="80"/>
    </row>
    <row r="57" spans="1:18" s="75" customFormat="1" ht="12">
      <c r="A57" s="42"/>
      <c r="B57" s="43" t="s">
        <v>122</v>
      </c>
      <c r="C57" s="44">
        <v>1.03</v>
      </c>
      <c r="D57" s="53">
        <v>1.067</v>
      </c>
      <c r="E57" s="53">
        <v>0.6497334862958885</v>
      </c>
      <c r="F57" s="53">
        <v>1.6422118030008515</v>
      </c>
      <c r="G57" s="55"/>
      <c r="H57" s="54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1.6422118030008515</v>
      </c>
      <c r="Q57" s="80"/>
      <c r="R57" s="80"/>
    </row>
    <row r="58" spans="1:18" s="75" customFormat="1" ht="12">
      <c r="A58" s="42"/>
      <c r="B58" s="43" t="s">
        <v>81</v>
      </c>
      <c r="C58" s="44">
        <v>0.343</v>
      </c>
      <c r="D58" s="53">
        <v>1.039</v>
      </c>
      <c r="E58" s="53">
        <v>1.4192762588291317</v>
      </c>
      <c r="F58" s="53">
        <v>0.7320632565622915</v>
      </c>
      <c r="G58" s="55"/>
      <c r="H58" s="54">
        <v>0.228</v>
      </c>
      <c r="I58" s="55">
        <v>0</v>
      </c>
      <c r="J58" s="55">
        <v>0</v>
      </c>
      <c r="K58" s="55">
        <v>359.81028275877674</v>
      </c>
      <c r="L58" s="55">
        <v>359.81028275877674</v>
      </c>
      <c r="M58" s="55">
        <v>359.8</v>
      </c>
      <c r="N58" s="55">
        <v>1.199986627173024</v>
      </c>
      <c r="Q58" s="80"/>
      <c r="R58" s="80"/>
    </row>
    <row r="59" spans="1:18" s="69" customFormat="1" ht="12">
      <c r="A59" s="51" t="s">
        <v>123</v>
      </c>
      <c r="B59" s="52" t="s">
        <v>124</v>
      </c>
      <c r="C59" s="35">
        <v>10.978000000000002</v>
      </c>
      <c r="D59" s="56">
        <v>0.937</v>
      </c>
      <c r="E59" s="56">
        <v>0.8791346262039238</v>
      </c>
      <c r="F59" s="56"/>
      <c r="G59" s="58"/>
      <c r="H59" s="57"/>
      <c r="I59" s="58">
        <v>39.084</v>
      </c>
      <c r="J59" s="58">
        <v>33.221000000000004</v>
      </c>
      <c r="K59" s="58">
        <v>2332.5611636810313</v>
      </c>
      <c r="L59" s="58">
        <v>2332.5611636810313</v>
      </c>
      <c r="M59" s="58">
        <v>2365.9</v>
      </c>
      <c r="N59" s="58">
        <v>1.2210210803511672</v>
      </c>
      <c r="Q59" s="80"/>
      <c r="R59" s="80"/>
    </row>
    <row r="60" spans="1:18" s="75" customFormat="1" ht="12">
      <c r="A60" s="42"/>
      <c r="B60" s="43" t="s">
        <v>66</v>
      </c>
      <c r="C60" s="44">
        <v>1.055</v>
      </c>
      <c r="D60" s="53">
        <v>0.759</v>
      </c>
      <c r="E60" s="53">
        <v>0.6442811047184819</v>
      </c>
      <c r="F60" s="53">
        <v>1.1780572089439818</v>
      </c>
      <c r="G60" s="55"/>
      <c r="H60" s="54">
        <v>0.015</v>
      </c>
      <c r="I60" s="55">
        <v>0</v>
      </c>
      <c r="J60" s="55">
        <v>0</v>
      </c>
      <c r="K60" s="55">
        <v>23.558361740574124</v>
      </c>
      <c r="L60" s="55">
        <v>23.558361740574124</v>
      </c>
      <c r="M60" s="55">
        <v>23.6</v>
      </c>
      <c r="N60" s="55">
        <v>1.2000387828167587</v>
      </c>
      <c r="Q60" s="80"/>
      <c r="R60" s="80"/>
    </row>
    <row r="61" spans="1:18" s="75" customFormat="1" ht="12">
      <c r="A61" s="42"/>
      <c r="B61" s="43" t="s">
        <v>125</v>
      </c>
      <c r="C61" s="44">
        <v>3.44</v>
      </c>
      <c r="D61" s="53">
        <v>1.214</v>
      </c>
      <c r="E61" s="53">
        <v>0.4872602713242158</v>
      </c>
      <c r="F61" s="53">
        <v>2.4914815991477015</v>
      </c>
      <c r="G61" s="55"/>
      <c r="H61" s="54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2.4914815991477015</v>
      </c>
      <c r="Q61" s="80"/>
      <c r="R61" s="80"/>
    </row>
    <row r="62" spans="1:18" s="75" customFormat="1" ht="12">
      <c r="A62" s="42"/>
      <c r="B62" s="43" t="s">
        <v>126</v>
      </c>
      <c r="C62" s="44">
        <v>0.359</v>
      </c>
      <c r="D62" s="53">
        <v>0.751</v>
      </c>
      <c r="E62" s="53">
        <v>1.2683964513611032</v>
      </c>
      <c r="F62" s="53">
        <v>0.592086172421966</v>
      </c>
      <c r="G62" s="55"/>
      <c r="H62" s="54">
        <v>0.277</v>
      </c>
      <c r="I62" s="55">
        <v>5.692</v>
      </c>
      <c r="J62" s="55">
        <v>4.838</v>
      </c>
      <c r="K62" s="55">
        <v>432.398946774324</v>
      </c>
      <c r="L62" s="55">
        <v>432.398946774324</v>
      </c>
      <c r="M62" s="55">
        <v>437.2</v>
      </c>
      <c r="N62" s="55">
        <v>1.1999486309307534</v>
      </c>
      <c r="Q62" s="80"/>
      <c r="R62" s="80"/>
    </row>
    <row r="63" spans="1:18" s="75" customFormat="1" ht="12">
      <c r="A63" s="42"/>
      <c r="B63" s="43" t="s">
        <v>127</v>
      </c>
      <c r="C63" s="44">
        <v>0.714</v>
      </c>
      <c r="D63" s="53">
        <v>0.928</v>
      </c>
      <c r="E63" s="53">
        <v>0.7524452952444761</v>
      </c>
      <c r="F63" s="53">
        <v>1.2333122498938407</v>
      </c>
      <c r="G63" s="55"/>
      <c r="H63" s="54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1.2333122498938407</v>
      </c>
      <c r="Q63" s="80"/>
      <c r="R63" s="80"/>
    </row>
    <row r="64" spans="1:18" s="75" customFormat="1" ht="12">
      <c r="A64" s="42"/>
      <c r="B64" s="43" t="s">
        <v>128</v>
      </c>
      <c r="C64" s="44">
        <v>0.39</v>
      </c>
      <c r="D64" s="53">
        <v>1.384</v>
      </c>
      <c r="E64" s="53">
        <v>1.2214471347089622</v>
      </c>
      <c r="F64" s="53">
        <v>1.1330821946131706</v>
      </c>
      <c r="G64" s="55"/>
      <c r="H64" s="54">
        <v>0.032</v>
      </c>
      <c r="I64" s="55">
        <v>0</v>
      </c>
      <c r="J64" s="55">
        <v>0</v>
      </c>
      <c r="K64" s="55">
        <v>50.35079542525115</v>
      </c>
      <c r="L64" s="55">
        <v>50.35079542525115</v>
      </c>
      <c r="M64" s="55">
        <v>50.4</v>
      </c>
      <c r="N64" s="55">
        <v>1.2000653944417239</v>
      </c>
      <c r="Q64" s="80"/>
      <c r="R64" s="80"/>
    </row>
    <row r="65" spans="1:18" s="75" customFormat="1" ht="12">
      <c r="A65" s="42"/>
      <c r="B65" s="43" t="s">
        <v>129</v>
      </c>
      <c r="C65" s="44">
        <v>0.756</v>
      </c>
      <c r="D65" s="53">
        <v>0.593</v>
      </c>
      <c r="E65" s="53">
        <v>0.733854024308516</v>
      </c>
      <c r="F65" s="53">
        <v>0.8080626123959221</v>
      </c>
      <c r="G65" s="55"/>
      <c r="H65" s="54">
        <v>0.217</v>
      </c>
      <c r="I65" s="55">
        <v>0</v>
      </c>
      <c r="J65" s="55">
        <v>0</v>
      </c>
      <c r="K65" s="55">
        <v>343.4579183277495</v>
      </c>
      <c r="L65" s="55">
        <v>343.4579183277495</v>
      </c>
      <c r="M65" s="55">
        <v>343.5</v>
      </c>
      <c r="N65" s="55">
        <v>1.2000480215473506</v>
      </c>
      <c r="Q65" s="80"/>
      <c r="R65" s="80"/>
    </row>
    <row r="66" spans="1:18" s="75" customFormat="1" ht="12">
      <c r="A66" s="42"/>
      <c r="B66" s="43" t="s">
        <v>130</v>
      </c>
      <c r="C66" s="44">
        <v>0.298</v>
      </c>
      <c r="D66" s="53">
        <v>1.372</v>
      </c>
      <c r="E66" s="53">
        <v>1.3923960600820848</v>
      </c>
      <c r="F66" s="53">
        <v>0.9853518257722718</v>
      </c>
      <c r="G66" s="55"/>
      <c r="H66" s="54">
        <v>0.089</v>
      </c>
      <c r="I66" s="55">
        <v>0</v>
      </c>
      <c r="J66" s="55">
        <v>0</v>
      </c>
      <c r="K66" s="55">
        <v>140.6797580495302</v>
      </c>
      <c r="L66" s="55">
        <v>140.6797580495302</v>
      </c>
      <c r="M66" s="55">
        <v>140.7</v>
      </c>
      <c r="N66" s="55">
        <v>1.200030885024053</v>
      </c>
      <c r="Q66" s="80"/>
      <c r="R66" s="80"/>
    </row>
    <row r="67" spans="1:18" s="75" customFormat="1" ht="12">
      <c r="A67" s="42"/>
      <c r="B67" s="43" t="s">
        <v>131</v>
      </c>
      <c r="C67" s="44">
        <v>0.359</v>
      </c>
      <c r="D67" s="53">
        <v>1.085</v>
      </c>
      <c r="E67" s="53">
        <v>1.2683964513611032</v>
      </c>
      <c r="F67" s="53">
        <v>0.85541078172814</v>
      </c>
      <c r="G67" s="55"/>
      <c r="H67" s="54">
        <v>0.157</v>
      </c>
      <c r="I67" s="55">
        <v>0</v>
      </c>
      <c r="J67" s="55">
        <v>0</v>
      </c>
      <c r="K67" s="55">
        <v>247.84291926506475</v>
      </c>
      <c r="L67" s="55">
        <v>247.84291926506475</v>
      </c>
      <c r="M67" s="55">
        <v>247.8</v>
      </c>
      <c r="N67" s="55">
        <v>1.1999403270586009</v>
      </c>
      <c r="Q67" s="80"/>
      <c r="R67" s="80"/>
    </row>
    <row r="68" spans="1:18" s="75" customFormat="1" ht="12">
      <c r="A68" s="42"/>
      <c r="B68" s="43" t="s">
        <v>132</v>
      </c>
      <c r="C68" s="44">
        <v>0.379</v>
      </c>
      <c r="D68" s="53">
        <v>0.716</v>
      </c>
      <c r="E68" s="53">
        <v>1.2371724723476736</v>
      </c>
      <c r="F68" s="53">
        <v>0.5787390327569362</v>
      </c>
      <c r="G68" s="55"/>
      <c r="H68" s="54">
        <v>0.291</v>
      </c>
      <c r="I68" s="55">
        <v>15.746</v>
      </c>
      <c r="J68" s="55">
        <v>13.384</v>
      </c>
      <c r="K68" s="55">
        <v>446.7336476365966</v>
      </c>
      <c r="L68" s="55">
        <v>446.7336476365966</v>
      </c>
      <c r="M68" s="55">
        <v>460.1</v>
      </c>
      <c r="N68" s="55">
        <v>1.1999761717729416</v>
      </c>
      <c r="Q68" s="80"/>
      <c r="R68" s="80"/>
    </row>
    <row r="69" spans="1:18" s="75" customFormat="1" ht="12">
      <c r="A69" s="42"/>
      <c r="B69" s="43" t="s">
        <v>133</v>
      </c>
      <c r="C69" s="44">
        <v>2.342</v>
      </c>
      <c r="D69" s="53">
        <v>0.708</v>
      </c>
      <c r="E69" s="53">
        <v>0.5198242006640414</v>
      </c>
      <c r="F69" s="53">
        <v>1.3619989202033616</v>
      </c>
      <c r="G69" s="55"/>
      <c r="H69" s="54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1.3619989202033616</v>
      </c>
      <c r="Q69" s="80"/>
      <c r="R69" s="80"/>
    </row>
    <row r="70" spans="1:18" s="75" customFormat="1" ht="12">
      <c r="A70" s="42"/>
      <c r="B70" s="43" t="s">
        <v>134</v>
      </c>
      <c r="C70" s="44">
        <v>0.569</v>
      </c>
      <c r="D70" s="53">
        <v>0.483</v>
      </c>
      <c r="E70" s="53">
        <v>0.837723357006965</v>
      </c>
      <c r="F70" s="53">
        <v>0.5765626515723188</v>
      </c>
      <c r="G70" s="55"/>
      <c r="H70" s="54">
        <v>0.297</v>
      </c>
      <c r="I70" s="55">
        <v>17.646</v>
      </c>
      <c r="J70" s="55">
        <v>14.999</v>
      </c>
      <c r="K70" s="55">
        <v>454.3880148134416</v>
      </c>
      <c r="L70" s="55">
        <v>454.3880148134416</v>
      </c>
      <c r="M70" s="55">
        <v>469.4</v>
      </c>
      <c r="N70" s="55">
        <v>1.200017246856051</v>
      </c>
      <c r="Q70" s="80"/>
      <c r="R70" s="80"/>
    </row>
    <row r="71" spans="1:18" s="75" customFormat="1" ht="12">
      <c r="A71" s="42"/>
      <c r="B71" s="43" t="s">
        <v>135</v>
      </c>
      <c r="C71" s="44">
        <v>0.317</v>
      </c>
      <c r="D71" s="45">
        <v>1.232</v>
      </c>
      <c r="E71" s="45">
        <v>1.348129407008206</v>
      </c>
      <c r="F71" s="45">
        <v>0.9138588577591208</v>
      </c>
      <c r="G71" s="48"/>
      <c r="H71" s="46">
        <v>0.122</v>
      </c>
      <c r="I71" s="47">
        <v>0</v>
      </c>
      <c r="J71" s="47">
        <v>0</v>
      </c>
      <c r="K71" s="47">
        <v>193.15080164849942</v>
      </c>
      <c r="L71" s="47">
        <v>193.15080164849942</v>
      </c>
      <c r="M71" s="48">
        <v>193.2</v>
      </c>
      <c r="N71" s="48">
        <v>1.2000728843596535</v>
      </c>
      <c r="Q71" s="80"/>
      <c r="R71" s="80"/>
    </row>
    <row r="72" spans="1:18" s="69" customFormat="1" ht="12">
      <c r="A72" s="51" t="s">
        <v>136</v>
      </c>
      <c r="B72" s="52" t="s">
        <v>137</v>
      </c>
      <c r="C72" s="35">
        <v>9.276000000000002</v>
      </c>
      <c r="D72" s="56">
        <v>0.666</v>
      </c>
      <c r="E72" s="56">
        <v>0.8821331562759203</v>
      </c>
      <c r="F72" s="56"/>
      <c r="G72" s="58"/>
      <c r="H72" s="57"/>
      <c r="I72" s="58">
        <v>1433.541</v>
      </c>
      <c r="J72" s="58">
        <v>1218.5100000000002</v>
      </c>
      <c r="K72" s="58">
        <v>3417.3760121210707</v>
      </c>
      <c r="L72" s="58">
        <v>3417.3760121210707</v>
      </c>
      <c r="M72" s="58">
        <v>4636</v>
      </c>
      <c r="N72" s="58">
        <v>1.1136812874591915</v>
      </c>
      <c r="Q72" s="80"/>
      <c r="R72" s="80"/>
    </row>
    <row r="73" spans="1:18" s="75" customFormat="1" ht="12">
      <c r="A73" s="42"/>
      <c r="B73" s="43" t="s">
        <v>138</v>
      </c>
      <c r="C73" s="44">
        <v>0.38</v>
      </c>
      <c r="D73" s="53">
        <v>0.281</v>
      </c>
      <c r="E73" s="53">
        <v>1.2560049135296019</v>
      </c>
      <c r="F73" s="53">
        <v>0.22372523942628458</v>
      </c>
      <c r="G73" s="55"/>
      <c r="H73" s="54">
        <v>0.466</v>
      </c>
      <c r="I73" s="55">
        <v>283.665</v>
      </c>
      <c r="J73" s="55">
        <v>241.115</v>
      </c>
      <c r="K73" s="55">
        <v>494.87575803200525</v>
      </c>
      <c r="L73" s="55">
        <v>494.87575803200525</v>
      </c>
      <c r="M73" s="55">
        <v>736</v>
      </c>
      <c r="N73" s="55">
        <v>1.2000122592573244</v>
      </c>
      <c r="Q73" s="80"/>
      <c r="R73" s="80"/>
    </row>
    <row r="74" spans="1:18" s="75" customFormat="1" ht="24">
      <c r="A74" s="42"/>
      <c r="B74" s="43" t="s">
        <v>139</v>
      </c>
      <c r="C74" s="44">
        <v>0.539</v>
      </c>
      <c r="D74" s="53">
        <v>1.955</v>
      </c>
      <c r="E74" s="53">
        <v>0.856495279763729</v>
      </c>
      <c r="F74" s="53">
        <v>2.2825578216138007</v>
      </c>
      <c r="G74" s="55"/>
      <c r="H74" s="54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2.2825578216138007</v>
      </c>
      <c r="Q74" s="80"/>
      <c r="R74" s="80"/>
    </row>
    <row r="75" spans="1:18" s="75" customFormat="1" ht="12">
      <c r="A75" s="42"/>
      <c r="B75" s="43" t="s">
        <v>140</v>
      </c>
      <c r="C75" s="44">
        <v>5.324</v>
      </c>
      <c r="D75" s="53">
        <v>0.537</v>
      </c>
      <c r="E75" s="53">
        <v>0.46029954843347987</v>
      </c>
      <c r="F75" s="53">
        <v>1.1666316028932722</v>
      </c>
      <c r="G75" s="55"/>
      <c r="H75" s="54">
        <v>0.082</v>
      </c>
      <c r="I75" s="55">
        <v>0</v>
      </c>
      <c r="J75" s="55">
        <v>0</v>
      </c>
      <c r="K75" s="55">
        <v>129.16335137550428</v>
      </c>
      <c r="L75" s="55">
        <v>129.16335137550428</v>
      </c>
      <c r="M75" s="55">
        <v>129.2</v>
      </c>
      <c r="N75" s="55">
        <v>1.2000094679012472</v>
      </c>
      <c r="Q75" s="80"/>
      <c r="R75" s="80"/>
    </row>
    <row r="76" spans="1:18" s="75" customFormat="1" ht="12">
      <c r="A76" s="42"/>
      <c r="B76" s="43" t="s">
        <v>141</v>
      </c>
      <c r="C76" s="44">
        <v>0.331</v>
      </c>
      <c r="D76" s="53">
        <v>0.575</v>
      </c>
      <c r="E76" s="53">
        <v>1.3373335196396219</v>
      </c>
      <c r="F76" s="53">
        <v>0.429960059742575</v>
      </c>
      <c r="G76" s="55"/>
      <c r="H76" s="54">
        <v>0.341</v>
      </c>
      <c r="I76" s="55">
        <v>118.89</v>
      </c>
      <c r="J76" s="55">
        <v>101.057</v>
      </c>
      <c r="K76" s="55">
        <v>437.3445973298345</v>
      </c>
      <c r="L76" s="55">
        <v>437.3445973298345</v>
      </c>
      <c r="M76" s="55">
        <v>538.4</v>
      </c>
      <c r="N76" s="55">
        <v>1.19999771544554</v>
      </c>
      <c r="Q76" s="80"/>
      <c r="R76" s="80"/>
    </row>
    <row r="77" spans="1:18" s="75" customFormat="1" ht="24">
      <c r="A77" s="42"/>
      <c r="B77" s="43" t="s">
        <v>142</v>
      </c>
      <c r="C77" s="44">
        <v>0.185</v>
      </c>
      <c r="D77" s="53">
        <v>0.358</v>
      </c>
      <c r="E77" s="53">
        <v>1.8706995281582766</v>
      </c>
      <c r="F77" s="53">
        <v>0.19137226187919915</v>
      </c>
      <c r="G77" s="55"/>
      <c r="H77" s="54">
        <v>0.349</v>
      </c>
      <c r="I77" s="55">
        <v>223.372</v>
      </c>
      <c r="J77" s="55">
        <v>189.866</v>
      </c>
      <c r="K77" s="55">
        <v>361.48991322637414</v>
      </c>
      <c r="L77" s="55">
        <v>361.48991322637414</v>
      </c>
      <c r="M77" s="55">
        <v>551.4</v>
      </c>
      <c r="N77" s="55">
        <v>1.2000806505230042</v>
      </c>
      <c r="Q77" s="80"/>
      <c r="R77" s="80"/>
    </row>
    <row r="78" spans="1:18" s="75" customFormat="1" ht="12">
      <c r="A78" s="42"/>
      <c r="B78" s="43" t="s">
        <v>143</v>
      </c>
      <c r="C78" s="44">
        <v>0.304</v>
      </c>
      <c r="D78" s="53">
        <v>0.257</v>
      </c>
      <c r="E78" s="53">
        <v>1.3951664809361486</v>
      </c>
      <c r="F78" s="53">
        <v>0.18420740715298328</v>
      </c>
      <c r="G78" s="55"/>
      <c r="H78" s="54">
        <v>0.431</v>
      </c>
      <c r="I78" s="55">
        <v>278.549</v>
      </c>
      <c r="J78" s="55">
        <v>236.767</v>
      </c>
      <c r="K78" s="55">
        <v>443.7359670465601</v>
      </c>
      <c r="L78" s="55">
        <v>443.7359670465601</v>
      </c>
      <c r="M78" s="55">
        <v>680.5</v>
      </c>
      <c r="N78" s="55">
        <v>1.1999955710642507</v>
      </c>
      <c r="Q78" s="80"/>
      <c r="R78" s="80"/>
    </row>
    <row r="79" spans="1:18" s="75" customFormat="1" ht="12">
      <c r="A79" s="42"/>
      <c r="B79" s="43" t="s">
        <v>144</v>
      </c>
      <c r="C79" s="44">
        <v>0.726</v>
      </c>
      <c r="D79" s="53">
        <v>0.284</v>
      </c>
      <c r="E79" s="53">
        <v>0.7429495299418798</v>
      </c>
      <c r="F79" s="53">
        <v>0.38226015167169836</v>
      </c>
      <c r="G79" s="55"/>
      <c r="H79" s="54">
        <v>0.441</v>
      </c>
      <c r="I79" s="55">
        <v>185.507</v>
      </c>
      <c r="J79" s="55">
        <v>157.681</v>
      </c>
      <c r="K79" s="55">
        <v>539.0039974626307</v>
      </c>
      <c r="L79" s="55">
        <v>539.0039974626307</v>
      </c>
      <c r="M79" s="55">
        <v>696.7</v>
      </c>
      <c r="N79" s="55">
        <v>1.2000176093538366</v>
      </c>
      <c r="Q79" s="80"/>
      <c r="R79" s="80"/>
    </row>
    <row r="80" spans="1:18" s="75" customFormat="1" ht="12">
      <c r="A80" s="42"/>
      <c r="B80" s="43" t="s">
        <v>145</v>
      </c>
      <c r="C80" s="44">
        <v>0.302</v>
      </c>
      <c r="D80" s="53">
        <v>0.202</v>
      </c>
      <c r="E80" s="53">
        <v>1.3996605673660318</v>
      </c>
      <c r="F80" s="53">
        <v>0.14432070511219455</v>
      </c>
      <c r="G80" s="55"/>
      <c r="H80" s="54">
        <v>0.446</v>
      </c>
      <c r="I80" s="55">
        <v>304.239</v>
      </c>
      <c r="J80" s="55">
        <v>258.603</v>
      </c>
      <c r="K80" s="55">
        <v>446.2313127982648</v>
      </c>
      <c r="L80" s="55">
        <v>446.2313127982648</v>
      </c>
      <c r="M80" s="55">
        <v>704.8</v>
      </c>
      <c r="N80" s="55">
        <v>1.1999486073393135</v>
      </c>
      <c r="Q80" s="80"/>
      <c r="R80" s="80"/>
    </row>
    <row r="81" spans="1:18" s="75" customFormat="1" ht="12">
      <c r="A81" s="42"/>
      <c r="B81" s="43" t="s">
        <v>146</v>
      </c>
      <c r="C81" s="44">
        <v>0.336</v>
      </c>
      <c r="D81" s="53">
        <v>3.646</v>
      </c>
      <c r="E81" s="53">
        <v>1.327699478861352</v>
      </c>
      <c r="F81" s="53">
        <v>2.746103360021535</v>
      </c>
      <c r="G81" s="55"/>
      <c r="H81" s="54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2.746103360021535</v>
      </c>
      <c r="Q81" s="80"/>
      <c r="R81" s="80"/>
    </row>
    <row r="82" spans="1:18" s="75" customFormat="1" ht="12">
      <c r="A82" s="42"/>
      <c r="B82" s="43" t="s">
        <v>147</v>
      </c>
      <c r="C82" s="44">
        <v>0.849</v>
      </c>
      <c r="D82" s="53">
        <v>0.388</v>
      </c>
      <c r="E82" s="53">
        <v>0.6955345618703572</v>
      </c>
      <c r="F82" s="53">
        <v>0.5578443132381975</v>
      </c>
      <c r="G82" s="55"/>
      <c r="H82" s="54">
        <v>0.379</v>
      </c>
      <c r="I82" s="55">
        <v>39.319</v>
      </c>
      <c r="J82" s="55">
        <v>33.421</v>
      </c>
      <c r="K82" s="55">
        <v>565.5311148498972</v>
      </c>
      <c r="L82" s="55">
        <v>565.5311148498972</v>
      </c>
      <c r="M82" s="55">
        <v>599</v>
      </c>
      <c r="N82" s="55">
        <v>1.2000513391983891</v>
      </c>
      <c r="Q82" s="80"/>
      <c r="R82" s="80"/>
    </row>
    <row r="83" spans="1:18" s="69" customFormat="1" ht="24">
      <c r="A83" s="51" t="s">
        <v>148</v>
      </c>
      <c r="B83" s="52" t="s">
        <v>149</v>
      </c>
      <c r="C83" s="35">
        <v>46.067</v>
      </c>
      <c r="D83" s="36">
        <v>0.555</v>
      </c>
      <c r="E83" s="36">
        <v>0.9923273537736224</v>
      </c>
      <c r="F83" s="36"/>
      <c r="G83" s="39"/>
      <c r="H83" s="37"/>
      <c r="I83" s="38">
        <v>3443.0280000000002</v>
      </c>
      <c r="J83" s="38">
        <v>2926.575</v>
      </c>
      <c r="K83" s="38">
        <v>14885.020835491145</v>
      </c>
      <c r="L83" s="38">
        <v>14885.020835491145</v>
      </c>
      <c r="M83" s="39">
        <v>17811.6</v>
      </c>
      <c r="N83" s="39">
        <v>0.8059705258031729</v>
      </c>
      <c r="Q83" s="80"/>
      <c r="R83" s="80"/>
    </row>
    <row r="84" spans="1:18" s="75" customFormat="1" ht="12">
      <c r="A84" s="42"/>
      <c r="B84" s="43" t="s">
        <v>150</v>
      </c>
      <c r="C84" s="44">
        <v>1.107</v>
      </c>
      <c r="D84" s="53">
        <v>0.735</v>
      </c>
      <c r="E84" s="53">
        <v>0.7337034828943447</v>
      </c>
      <c r="F84" s="53">
        <v>1.00176708593578</v>
      </c>
      <c r="G84" s="55"/>
      <c r="H84" s="54">
        <v>0.161</v>
      </c>
      <c r="I84" s="55">
        <v>0</v>
      </c>
      <c r="J84" s="55">
        <v>0</v>
      </c>
      <c r="K84" s="55">
        <v>254.31345081588978</v>
      </c>
      <c r="L84" s="55">
        <v>254.31345081588978</v>
      </c>
      <c r="M84" s="55">
        <v>254.3</v>
      </c>
      <c r="N84" s="55">
        <v>1.1999895153228355</v>
      </c>
      <c r="Q84" s="80"/>
      <c r="R84" s="80"/>
    </row>
    <row r="85" spans="1:18" s="75" customFormat="1" ht="12">
      <c r="A85" s="42"/>
      <c r="B85" s="43" t="s">
        <v>151</v>
      </c>
      <c r="C85" s="44">
        <v>0.563</v>
      </c>
      <c r="D85" s="53">
        <v>0.344</v>
      </c>
      <c r="E85" s="53">
        <v>0.9752604593112696</v>
      </c>
      <c r="F85" s="53">
        <v>0.35272628631220554</v>
      </c>
      <c r="G85" s="55"/>
      <c r="H85" s="54">
        <v>0.465</v>
      </c>
      <c r="I85" s="55">
        <v>214.453</v>
      </c>
      <c r="J85" s="55">
        <v>182.285</v>
      </c>
      <c r="K85" s="55">
        <v>552.5301613191928</v>
      </c>
      <c r="L85" s="55">
        <v>552.5301613191928</v>
      </c>
      <c r="M85" s="55">
        <v>734.8</v>
      </c>
      <c r="N85" s="55">
        <v>1.199982518342172</v>
      </c>
      <c r="Q85" s="80"/>
      <c r="R85" s="80"/>
    </row>
    <row r="86" spans="1:18" s="75" customFormat="1" ht="12">
      <c r="A86" s="42"/>
      <c r="B86" s="43" t="s">
        <v>152</v>
      </c>
      <c r="C86" s="44">
        <v>0.745</v>
      </c>
      <c r="D86" s="53">
        <v>0.977</v>
      </c>
      <c r="E86" s="53">
        <v>0.8551769361504339</v>
      </c>
      <c r="F86" s="53">
        <v>1.142453635849852</v>
      </c>
      <c r="G86" s="55"/>
      <c r="H86" s="54">
        <v>0.037</v>
      </c>
      <c r="I86" s="55">
        <v>0</v>
      </c>
      <c r="J86" s="55">
        <v>0</v>
      </c>
      <c r="K86" s="55">
        <v>57.91025883152673</v>
      </c>
      <c r="L86" s="55">
        <v>57.91025883152673</v>
      </c>
      <c r="M86" s="55">
        <v>57.9</v>
      </c>
      <c r="N86" s="55">
        <v>1.1999898056325993</v>
      </c>
      <c r="Q86" s="80"/>
      <c r="R86" s="80"/>
    </row>
    <row r="87" spans="1:18" s="75" customFormat="1" ht="12">
      <c r="A87" s="42"/>
      <c r="B87" s="43" t="s">
        <v>153</v>
      </c>
      <c r="C87" s="44">
        <v>0.536</v>
      </c>
      <c r="D87" s="53">
        <v>0.369</v>
      </c>
      <c r="E87" s="53">
        <v>1.0000214080194478</v>
      </c>
      <c r="F87" s="53">
        <v>0.36899210060993404</v>
      </c>
      <c r="G87" s="55"/>
      <c r="H87" s="54">
        <v>0.445</v>
      </c>
      <c r="I87" s="55">
        <v>195.581</v>
      </c>
      <c r="J87" s="55">
        <v>166.244</v>
      </c>
      <c r="K87" s="55">
        <v>537.3216100969343</v>
      </c>
      <c r="L87" s="55">
        <v>537.3216100969343</v>
      </c>
      <c r="M87" s="55">
        <v>703.6</v>
      </c>
      <c r="N87" s="55">
        <v>1.2000406192126176</v>
      </c>
      <c r="Q87" s="80"/>
      <c r="R87" s="80"/>
    </row>
    <row r="88" spans="1:18" s="75" customFormat="1" ht="12">
      <c r="A88" s="42"/>
      <c r="B88" s="43" t="s">
        <v>154</v>
      </c>
      <c r="C88" s="44">
        <v>1.071</v>
      </c>
      <c r="D88" s="53">
        <v>0.221</v>
      </c>
      <c r="E88" s="53">
        <v>0.7421066327783492</v>
      </c>
      <c r="F88" s="53">
        <v>0.29780086882205214</v>
      </c>
      <c r="G88" s="55"/>
      <c r="H88" s="54">
        <v>0.717</v>
      </c>
      <c r="I88" s="55">
        <v>379.38</v>
      </c>
      <c r="J88" s="55">
        <v>322.473</v>
      </c>
      <c r="K88" s="55">
        <v>810.1452436029599</v>
      </c>
      <c r="L88" s="55">
        <v>810.1452436029599</v>
      </c>
      <c r="M88" s="55">
        <v>1132.6</v>
      </c>
      <c r="N88" s="55">
        <v>1.1999854678636575</v>
      </c>
      <c r="Q88" s="80"/>
      <c r="R88" s="80"/>
    </row>
    <row r="89" spans="1:18" s="75" customFormat="1" ht="12">
      <c r="A89" s="59"/>
      <c r="B89" s="43" t="s">
        <v>155</v>
      </c>
      <c r="C89" s="44">
        <v>0.461</v>
      </c>
      <c r="D89" s="53">
        <v>0.256</v>
      </c>
      <c r="E89" s="53">
        <v>1.462406813747394</v>
      </c>
      <c r="F89" s="53">
        <v>0.1750538889681484</v>
      </c>
      <c r="G89" s="55"/>
      <c r="H89" s="54">
        <v>0.691</v>
      </c>
      <c r="I89" s="55">
        <v>452.51</v>
      </c>
      <c r="J89" s="55">
        <v>384.634</v>
      </c>
      <c r="K89" s="55">
        <v>706.7950860640732</v>
      </c>
      <c r="L89" s="55">
        <v>706.7950860640732</v>
      </c>
      <c r="M89" s="55">
        <v>1091.4</v>
      </c>
      <c r="N89" s="55">
        <v>1.199972685675471</v>
      </c>
      <c r="Q89" s="80"/>
      <c r="R89" s="80"/>
    </row>
    <row r="90" spans="1:18" s="75" customFormat="1" ht="12">
      <c r="A90" s="42"/>
      <c r="B90" s="43" t="s">
        <v>156</v>
      </c>
      <c r="C90" s="44">
        <v>1.359</v>
      </c>
      <c r="D90" s="53">
        <v>0.342</v>
      </c>
      <c r="E90" s="53">
        <v>0.6873470335342405</v>
      </c>
      <c r="F90" s="53">
        <v>0.4975652520699547</v>
      </c>
      <c r="G90" s="55"/>
      <c r="H90" s="54">
        <v>0.656</v>
      </c>
      <c r="I90" s="55">
        <v>151.136</v>
      </c>
      <c r="J90" s="55">
        <v>128.466</v>
      </c>
      <c r="K90" s="55">
        <v>907.9327262869084</v>
      </c>
      <c r="L90" s="55">
        <v>907.9327262869084</v>
      </c>
      <c r="M90" s="55">
        <v>1036.4</v>
      </c>
      <c r="N90" s="55">
        <v>1.200000863278111</v>
      </c>
      <c r="Q90" s="80"/>
      <c r="R90" s="80"/>
    </row>
    <row r="91" spans="1:18" s="75" customFormat="1" ht="12">
      <c r="A91" s="42"/>
      <c r="B91" s="43" t="s">
        <v>157</v>
      </c>
      <c r="C91" s="44">
        <v>10.726</v>
      </c>
      <c r="D91" s="53">
        <v>1.03</v>
      </c>
      <c r="E91" s="53">
        <v>0.5126599146169238</v>
      </c>
      <c r="F91" s="53">
        <v>2.009129191951061</v>
      </c>
      <c r="G91" s="55"/>
      <c r="H91" s="54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2.009129191951061</v>
      </c>
      <c r="Q91" s="80"/>
      <c r="R91" s="80"/>
    </row>
    <row r="92" spans="1:18" s="75" customFormat="1" ht="12">
      <c r="A92" s="42"/>
      <c r="B92" s="43" t="s">
        <v>158</v>
      </c>
      <c r="C92" s="44">
        <v>2.653</v>
      </c>
      <c r="D92" s="53">
        <v>0.121</v>
      </c>
      <c r="E92" s="53">
        <v>0.5880230176889317</v>
      </c>
      <c r="F92" s="53">
        <v>0.5057742577417434</v>
      </c>
      <c r="G92" s="55"/>
      <c r="H92" s="54">
        <v>1.083</v>
      </c>
      <c r="I92" s="55">
        <v>232.181</v>
      </c>
      <c r="J92" s="55">
        <v>197.354</v>
      </c>
      <c r="K92" s="55">
        <v>1513.2821839578255</v>
      </c>
      <c r="L92" s="55">
        <v>1513.2821839578255</v>
      </c>
      <c r="M92" s="55">
        <v>1710.6</v>
      </c>
      <c r="N92" s="55">
        <v>1.1999853155012064</v>
      </c>
      <c r="Q92" s="80"/>
      <c r="R92" s="80"/>
    </row>
    <row r="93" spans="1:18" s="75" customFormat="1" ht="24">
      <c r="A93" s="42"/>
      <c r="B93" s="43" t="s">
        <v>159</v>
      </c>
      <c r="C93" s="44">
        <v>0.372</v>
      </c>
      <c r="D93" s="53">
        <v>0.559</v>
      </c>
      <c r="E93" s="53">
        <v>1.5735524753154828</v>
      </c>
      <c r="F93" s="53">
        <v>0.3552471295168759</v>
      </c>
      <c r="G93" s="55"/>
      <c r="H93" s="54">
        <v>0.494</v>
      </c>
      <c r="I93" s="55">
        <v>226.296</v>
      </c>
      <c r="J93" s="55">
        <v>192.352</v>
      </c>
      <c r="K93" s="55">
        <v>588.6986725214615</v>
      </c>
      <c r="L93" s="55">
        <v>588.6986725214615</v>
      </c>
      <c r="M93" s="55">
        <v>781.1</v>
      </c>
      <c r="N93" s="55">
        <v>1.2000533506090645</v>
      </c>
      <c r="Q93" s="80"/>
      <c r="R93" s="80"/>
    </row>
    <row r="94" spans="1:18" s="75" customFormat="1" ht="24">
      <c r="A94" s="42"/>
      <c r="B94" s="43" t="s">
        <v>160</v>
      </c>
      <c r="C94" s="44">
        <v>0.834</v>
      </c>
      <c r="D94" s="53">
        <v>0.706</v>
      </c>
      <c r="E94" s="53">
        <v>0.8155359560003561</v>
      </c>
      <c r="F94" s="53">
        <v>0.8656883792867273</v>
      </c>
      <c r="G94" s="55"/>
      <c r="H94" s="54">
        <v>0.227</v>
      </c>
      <c r="I94" s="55">
        <v>0</v>
      </c>
      <c r="J94" s="55">
        <v>0</v>
      </c>
      <c r="K94" s="55">
        <v>359.15837759067955</v>
      </c>
      <c r="L94" s="55">
        <v>359.15837759067955</v>
      </c>
      <c r="M94" s="55">
        <v>359.2</v>
      </c>
      <c r="N94" s="55">
        <v>1.2000387429501471</v>
      </c>
      <c r="Q94" s="80"/>
      <c r="R94" s="80"/>
    </row>
    <row r="95" spans="1:18" s="75" customFormat="1" ht="12">
      <c r="A95" s="42"/>
      <c r="B95" s="43" t="s">
        <v>161</v>
      </c>
      <c r="C95" s="44">
        <v>1.371</v>
      </c>
      <c r="D95" s="53">
        <v>0.514</v>
      </c>
      <c r="E95" s="53">
        <v>0.6855646505172688</v>
      </c>
      <c r="F95" s="53">
        <v>0.7497469416081756</v>
      </c>
      <c r="G95" s="55"/>
      <c r="H95" s="54">
        <v>0.423</v>
      </c>
      <c r="I95" s="55">
        <v>0</v>
      </c>
      <c r="J95" s="55">
        <v>0</v>
      </c>
      <c r="K95" s="55">
        <v>668.4484284200139</v>
      </c>
      <c r="L95" s="55">
        <v>668.4484284200139</v>
      </c>
      <c r="M95" s="55">
        <v>668.4</v>
      </c>
      <c r="N95" s="55">
        <v>1.1999673796162917</v>
      </c>
      <c r="Q95" s="80"/>
      <c r="R95" s="80"/>
    </row>
    <row r="96" spans="1:18" s="75" customFormat="1" ht="12">
      <c r="A96" s="42"/>
      <c r="B96" s="43" t="s">
        <v>162</v>
      </c>
      <c r="C96" s="44">
        <v>0.545</v>
      </c>
      <c r="D96" s="53">
        <v>0.641</v>
      </c>
      <c r="E96" s="53">
        <v>0.9914951608495981</v>
      </c>
      <c r="F96" s="53">
        <v>0.6464983646019373</v>
      </c>
      <c r="G96" s="55"/>
      <c r="H96" s="54">
        <v>0.299</v>
      </c>
      <c r="I96" s="55">
        <v>0</v>
      </c>
      <c r="J96" s="55">
        <v>0</v>
      </c>
      <c r="K96" s="55">
        <v>472.4233704473908</v>
      </c>
      <c r="L96" s="55">
        <v>472.4233704473908</v>
      </c>
      <c r="M96" s="55">
        <v>472.4</v>
      </c>
      <c r="N96" s="55">
        <v>1.1999726186686348</v>
      </c>
      <c r="Q96" s="80"/>
      <c r="R96" s="80"/>
    </row>
    <row r="97" spans="1:18" s="75" customFormat="1" ht="12">
      <c r="A97" s="42"/>
      <c r="B97" s="43" t="s">
        <v>163</v>
      </c>
      <c r="C97" s="44">
        <v>0.489</v>
      </c>
      <c r="D97" s="53">
        <v>0.416</v>
      </c>
      <c r="E97" s="53">
        <v>1.4383835655687813</v>
      </c>
      <c r="F97" s="53">
        <v>0.2892135380005546</v>
      </c>
      <c r="G97" s="55"/>
      <c r="H97" s="54">
        <v>0.641</v>
      </c>
      <c r="I97" s="55">
        <v>345.28</v>
      </c>
      <c r="J97" s="55">
        <v>293.488</v>
      </c>
      <c r="K97" s="55">
        <v>718.3838222002129</v>
      </c>
      <c r="L97" s="55">
        <v>718.3838222002129</v>
      </c>
      <c r="M97" s="55">
        <v>1011.9</v>
      </c>
      <c r="N97" s="55">
        <v>1.2000253628552668</v>
      </c>
      <c r="Q97" s="80"/>
      <c r="R97" s="80"/>
    </row>
    <row r="98" spans="1:18" s="75" customFormat="1" ht="12">
      <c r="A98" s="42"/>
      <c r="B98" s="43" t="s">
        <v>164</v>
      </c>
      <c r="C98" s="44">
        <v>3.447</v>
      </c>
      <c r="D98" s="53">
        <v>0.354</v>
      </c>
      <c r="E98" s="53">
        <v>0.5670969597800504</v>
      </c>
      <c r="F98" s="53">
        <v>0.9242318776268867</v>
      </c>
      <c r="G98" s="55"/>
      <c r="H98" s="54">
        <v>0.539</v>
      </c>
      <c r="I98" s="55">
        <v>0</v>
      </c>
      <c r="J98" s="55">
        <v>0</v>
      </c>
      <c r="K98" s="55">
        <v>851.4674075594157</v>
      </c>
      <c r="L98" s="55">
        <v>851.4674075594157</v>
      </c>
      <c r="M98" s="55">
        <v>851.5</v>
      </c>
      <c r="N98" s="55">
        <v>1.2000105558428469</v>
      </c>
      <c r="Q98" s="80"/>
      <c r="R98" s="80"/>
    </row>
    <row r="99" spans="1:18" s="75" customFormat="1" ht="12">
      <c r="A99" s="42"/>
      <c r="B99" s="43" t="s">
        <v>165</v>
      </c>
      <c r="C99" s="44">
        <v>2.536</v>
      </c>
      <c r="D99" s="45">
        <v>0.083</v>
      </c>
      <c r="E99" s="45">
        <v>0.5928355766517532</v>
      </c>
      <c r="F99" s="45">
        <v>0.4400050929277416</v>
      </c>
      <c r="G99" s="48"/>
      <c r="H99" s="46">
        <v>1.143</v>
      </c>
      <c r="I99" s="47">
        <v>379.94</v>
      </c>
      <c r="J99" s="47">
        <v>322.949</v>
      </c>
      <c r="K99" s="47">
        <v>1481.8114015558792</v>
      </c>
      <c r="L99" s="47">
        <v>1481.8114015558792</v>
      </c>
      <c r="M99" s="48">
        <v>1804.8</v>
      </c>
      <c r="N99" s="48">
        <v>1.2000166751308559</v>
      </c>
      <c r="Q99" s="80"/>
      <c r="R99" s="80"/>
    </row>
    <row r="100" spans="1:18" s="75" customFormat="1" ht="12">
      <c r="A100" s="42"/>
      <c r="B100" s="43" t="s">
        <v>166</v>
      </c>
      <c r="C100" s="44">
        <v>0.775</v>
      </c>
      <c r="D100" s="53">
        <v>0.402</v>
      </c>
      <c r="E100" s="53">
        <v>0.8407975621257157</v>
      </c>
      <c r="F100" s="53">
        <v>0.4781174662110797</v>
      </c>
      <c r="G100" s="55"/>
      <c r="H100" s="54">
        <v>0.47</v>
      </c>
      <c r="I100" s="55">
        <v>125.447</v>
      </c>
      <c r="J100" s="55">
        <v>106.63</v>
      </c>
      <c r="K100" s="55">
        <v>636.3635514292802</v>
      </c>
      <c r="L100" s="55">
        <v>636.3635514292802</v>
      </c>
      <c r="M100" s="55">
        <v>743</v>
      </c>
      <c r="N100" s="55">
        <v>1.2000062653445127</v>
      </c>
      <c r="Q100" s="80"/>
      <c r="R100" s="80"/>
    </row>
    <row r="101" spans="1:18" s="75" customFormat="1" ht="24">
      <c r="A101" s="42"/>
      <c r="B101" s="43" t="s">
        <v>167</v>
      </c>
      <c r="C101" s="44">
        <v>0.808</v>
      </c>
      <c r="D101" s="53">
        <v>0.718</v>
      </c>
      <c r="E101" s="53">
        <v>0.8262135311687147</v>
      </c>
      <c r="F101" s="53">
        <v>0.8690247410791712</v>
      </c>
      <c r="G101" s="55"/>
      <c r="H101" s="54">
        <v>0.221</v>
      </c>
      <c r="I101" s="55">
        <v>0</v>
      </c>
      <c r="J101" s="55">
        <v>0</v>
      </c>
      <c r="K101" s="55">
        <v>348.99930232463015</v>
      </c>
      <c r="L101" s="55">
        <v>348.99930232463015</v>
      </c>
      <c r="M101" s="55">
        <v>349</v>
      </c>
      <c r="N101" s="55">
        <v>1.2000006616439765</v>
      </c>
      <c r="Q101" s="80"/>
      <c r="R101" s="80"/>
    </row>
    <row r="102" spans="1:18" s="75" customFormat="1" ht="12">
      <c r="A102" s="42"/>
      <c r="B102" s="43" t="s">
        <v>168</v>
      </c>
      <c r="C102" s="44">
        <v>0.544</v>
      </c>
      <c r="D102" s="53">
        <v>0.486</v>
      </c>
      <c r="E102" s="53">
        <v>0.9924285898698268</v>
      </c>
      <c r="F102" s="53">
        <v>0.4897077784344633</v>
      </c>
      <c r="G102" s="55"/>
      <c r="H102" s="54">
        <v>0.383</v>
      </c>
      <c r="I102" s="55">
        <v>94.052</v>
      </c>
      <c r="J102" s="55">
        <v>79.944</v>
      </c>
      <c r="K102" s="55">
        <v>525.7602061066341</v>
      </c>
      <c r="L102" s="55">
        <v>525.7602061066341</v>
      </c>
      <c r="M102" s="55">
        <v>605.7</v>
      </c>
      <c r="N102" s="55">
        <v>1.1999950676175017</v>
      </c>
      <c r="Q102" s="80"/>
      <c r="R102" s="80"/>
    </row>
    <row r="103" spans="1:18" s="75" customFormat="1" ht="12">
      <c r="A103" s="42"/>
      <c r="B103" s="43" t="s">
        <v>169</v>
      </c>
      <c r="C103" s="44">
        <v>2.641</v>
      </c>
      <c r="D103" s="53">
        <v>1.017</v>
      </c>
      <c r="E103" s="53">
        <v>0.5915989892626253</v>
      </c>
      <c r="F103" s="53">
        <v>1.7190698741179367</v>
      </c>
      <c r="G103" s="55"/>
      <c r="H103" s="54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1.7190698741179367</v>
      </c>
      <c r="Q103" s="80"/>
      <c r="R103" s="80"/>
    </row>
    <row r="104" spans="1:18" s="75" customFormat="1" ht="12">
      <c r="A104" s="42"/>
      <c r="B104" s="43" t="s">
        <v>170</v>
      </c>
      <c r="C104" s="44">
        <v>1.841</v>
      </c>
      <c r="D104" s="53">
        <v>0.158</v>
      </c>
      <c r="E104" s="53">
        <v>0.6340319009051735</v>
      </c>
      <c r="F104" s="53">
        <v>0.24919881755859893</v>
      </c>
      <c r="G104" s="55"/>
      <c r="H104" s="54">
        <v>1.11</v>
      </c>
      <c r="I104" s="55">
        <v>646.772</v>
      </c>
      <c r="J104" s="55">
        <v>549.756</v>
      </c>
      <c r="K104" s="55">
        <v>1203.2361668196359</v>
      </c>
      <c r="L104" s="55">
        <v>1203.2361668196359</v>
      </c>
      <c r="M104" s="55">
        <v>1753</v>
      </c>
      <c r="N104" s="55">
        <v>1.2000042486197562</v>
      </c>
      <c r="Q104" s="80"/>
      <c r="R104" s="80"/>
    </row>
    <row r="105" spans="1:18" s="75" customFormat="1" ht="12">
      <c r="A105" s="59"/>
      <c r="B105" s="43" t="s">
        <v>171</v>
      </c>
      <c r="C105" s="44">
        <v>10.643</v>
      </c>
      <c r="D105" s="53">
        <v>0.361</v>
      </c>
      <c r="E105" s="53">
        <v>0.5128141261817131</v>
      </c>
      <c r="F105" s="53">
        <v>1.0039587670642316</v>
      </c>
      <c r="G105" s="55"/>
      <c r="H105" s="54">
        <v>1.07</v>
      </c>
      <c r="I105" s="55">
        <v>0</v>
      </c>
      <c r="J105" s="55">
        <v>0</v>
      </c>
      <c r="K105" s="55">
        <v>1690.039407540602</v>
      </c>
      <c r="L105" s="55">
        <v>1690.039407540602</v>
      </c>
      <c r="M105" s="55">
        <v>1690</v>
      </c>
      <c r="N105" s="55">
        <v>1.1999954288031318</v>
      </c>
      <c r="Q105" s="80"/>
      <c r="R105" s="80"/>
    </row>
    <row r="106" spans="1:18" s="69" customFormat="1" ht="12">
      <c r="A106" s="51" t="s">
        <v>172</v>
      </c>
      <c r="B106" s="52" t="s">
        <v>173</v>
      </c>
      <c r="C106" s="35">
        <v>11.530999999999999</v>
      </c>
      <c r="D106" s="56">
        <v>1.118</v>
      </c>
      <c r="E106" s="56">
        <v>0.5640459877069977</v>
      </c>
      <c r="F106" s="56"/>
      <c r="G106" s="58"/>
      <c r="H106" s="57"/>
      <c r="I106" s="58">
        <v>0</v>
      </c>
      <c r="J106" s="58">
        <v>0</v>
      </c>
      <c r="K106" s="58">
        <v>115.5391235461975</v>
      </c>
      <c r="L106" s="58">
        <v>115.5391235461975</v>
      </c>
      <c r="M106" s="58">
        <v>115.5</v>
      </c>
      <c r="N106" s="58">
        <v>1.993350702260278</v>
      </c>
      <c r="Q106" s="80"/>
      <c r="R106" s="80"/>
    </row>
    <row r="107" spans="1:18" s="75" customFormat="1" ht="12">
      <c r="A107" s="42"/>
      <c r="B107" s="43" t="s">
        <v>174</v>
      </c>
      <c r="C107" s="44">
        <v>7.682</v>
      </c>
      <c r="D107" s="53">
        <v>0.89</v>
      </c>
      <c r="E107" s="53">
        <v>0.5876967230658277</v>
      </c>
      <c r="F107" s="53">
        <v>1.5143865280669797</v>
      </c>
      <c r="G107" s="55"/>
      <c r="H107" s="54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1.5143865280669797</v>
      </c>
      <c r="Q107" s="80"/>
      <c r="R107" s="80"/>
    </row>
    <row r="108" spans="1:18" s="75" customFormat="1" ht="12">
      <c r="A108" s="42"/>
      <c r="B108" s="43" t="s">
        <v>175</v>
      </c>
      <c r="C108" s="44">
        <v>1.306</v>
      </c>
      <c r="D108" s="53">
        <v>1.337</v>
      </c>
      <c r="E108" s="53">
        <v>0.9305092819673729</v>
      </c>
      <c r="F108" s="53">
        <v>1.4368475692936507</v>
      </c>
      <c r="G108" s="55"/>
      <c r="H108" s="54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1.4368475692936507</v>
      </c>
      <c r="Q108" s="80"/>
      <c r="R108" s="80"/>
    </row>
    <row r="109" spans="1:18" s="75" customFormat="1" ht="12">
      <c r="A109" s="42"/>
      <c r="B109" s="43" t="s">
        <v>176</v>
      </c>
      <c r="C109" s="44">
        <v>0.751</v>
      </c>
      <c r="D109" s="53">
        <v>1.889</v>
      </c>
      <c r="E109" s="53">
        <v>1.2385072714782899</v>
      </c>
      <c r="F109" s="53">
        <v>1.5252231807612062</v>
      </c>
      <c r="G109" s="55"/>
      <c r="H109" s="54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1.5252231807612062</v>
      </c>
      <c r="Q109" s="80"/>
      <c r="R109" s="80"/>
    </row>
    <row r="110" spans="1:18" s="75" customFormat="1" ht="12">
      <c r="A110" s="42"/>
      <c r="B110" s="43" t="s">
        <v>177</v>
      </c>
      <c r="C110" s="44">
        <v>1.128</v>
      </c>
      <c r="D110" s="53">
        <v>1.683</v>
      </c>
      <c r="E110" s="53">
        <v>0.9962759346442631</v>
      </c>
      <c r="F110" s="53">
        <v>1.68929103020133</v>
      </c>
      <c r="G110" s="55"/>
      <c r="H110" s="54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1.68929103020133</v>
      </c>
      <c r="Q110" s="80"/>
      <c r="R110" s="80"/>
    </row>
    <row r="111" spans="1:18" s="75" customFormat="1" ht="12">
      <c r="A111" s="42"/>
      <c r="B111" s="43" t="s">
        <v>178</v>
      </c>
      <c r="C111" s="44">
        <v>0.664</v>
      </c>
      <c r="D111" s="45">
        <v>1.49</v>
      </c>
      <c r="E111" s="45">
        <v>1.333469139393761</v>
      </c>
      <c r="F111" s="45">
        <v>1.1173861891377577</v>
      </c>
      <c r="G111" s="48"/>
      <c r="H111" s="46">
        <v>0.073</v>
      </c>
      <c r="I111" s="47">
        <v>0</v>
      </c>
      <c r="J111" s="47">
        <v>0</v>
      </c>
      <c r="K111" s="47">
        <v>115.5391235461975</v>
      </c>
      <c r="L111" s="47">
        <v>115.5391235461975</v>
      </c>
      <c r="M111" s="48">
        <v>115.5</v>
      </c>
      <c r="N111" s="48">
        <v>1.1999720255343245</v>
      </c>
      <c r="Q111" s="80"/>
      <c r="R111" s="80"/>
    </row>
    <row r="112" spans="1:18" s="69" customFormat="1" ht="12">
      <c r="A112" s="51" t="s">
        <v>48</v>
      </c>
      <c r="B112" s="52" t="s">
        <v>179</v>
      </c>
      <c r="C112" s="35">
        <v>17.575</v>
      </c>
      <c r="D112" s="56">
        <v>1.099</v>
      </c>
      <c r="E112" s="56">
        <v>0.5447109363642372</v>
      </c>
      <c r="F112" s="56"/>
      <c r="G112" s="58"/>
      <c r="H112" s="57"/>
      <c r="I112" s="58">
        <v>0</v>
      </c>
      <c r="J112" s="58">
        <v>0</v>
      </c>
      <c r="K112" s="58">
        <v>2737.6949386475617</v>
      </c>
      <c r="L112" s="58">
        <v>2737.6949386475617</v>
      </c>
      <c r="M112" s="58">
        <v>2737.7</v>
      </c>
      <c r="N112" s="58">
        <v>2.19863409447016</v>
      </c>
      <c r="Q112" s="80"/>
      <c r="R112" s="80"/>
    </row>
    <row r="113" spans="1:18" s="75" customFormat="1" ht="12">
      <c r="A113" s="42"/>
      <c r="B113" s="43" t="s">
        <v>180</v>
      </c>
      <c r="C113" s="44">
        <v>1.495</v>
      </c>
      <c r="D113" s="53">
        <v>0.787</v>
      </c>
      <c r="E113" s="53">
        <v>0.877820829006223</v>
      </c>
      <c r="F113" s="53">
        <v>0.8965383071292112</v>
      </c>
      <c r="G113" s="55"/>
      <c r="H113" s="54">
        <v>0.398</v>
      </c>
      <c r="I113" s="55">
        <v>0</v>
      </c>
      <c r="J113" s="55">
        <v>0</v>
      </c>
      <c r="K113" s="55">
        <v>629.0371784294032</v>
      </c>
      <c r="L113" s="55">
        <v>629.0371784294032</v>
      </c>
      <c r="M113" s="55">
        <v>629</v>
      </c>
      <c r="N113" s="55">
        <v>1.1999820642888657</v>
      </c>
      <c r="Q113" s="80"/>
      <c r="R113" s="80"/>
    </row>
    <row r="114" spans="1:18" s="75" customFormat="1" ht="12">
      <c r="A114" s="42"/>
      <c r="B114" s="43" t="s">
        <v>181</v>
      </c>
      <c r="C114" s="44">
        <v>0.52</v>
      </c>
      <c r="D114" s="53">
        <v>1.247</v>
      </c>
      <c r="E114" s="53">
        <v>1.5604708247131844</v>
      </c>
      <c r="F114" s="53">
        <v>0.7991177920479221</v>
      </c>
      <c r="G114" s="55"/>
      <c r="H114" s="54">
        <v>0.325</v>
      </c>
      <c r="I114" s="55">
        <v>0</v>
      </c>
      <c r="J114" s="55">
        <v>0</v>
      </c>
      <c r="K114" s="55">
        <v>513.8083322523154</v>
      </c>
      <c r="L114" s="55">
        <v>513.8083322523154</v>
      </c>
      <c r="M114" s="55">
        <v>513.8</v>
      </c>
      <c r="N114" s="55">
        <v>1.199993499031651</v>
      </c>
      <c r="Q114" s="80"/>
      <c r="R114" s="80"/>
    </row>
    <row r="115" spans="1:18" s="75" customFormat="1" ht="12">
      <c r="A115" s="42"/>
      <c r="B115" s="43" t="s">
        <v>182</v>
      </c>
      <c r="C115" s="44">
        <v>2.39</v>
      </c>
      <c r="D115" s="53">
        <v>0.847</v>
      </c>
      <c r="E115" s="53">
        <v>0.7414812482736751</v>
      </c>
      <c r="F115" s="53">
        <v>1.142308051581877</v>
      </c>
      <c r="G115" s="55"/>
      <c r="H115" s="54">
        <v>0.102</v>
      </c>
      <c r="I115" s="55">
        <v>0</v>
      </c>
      <c r="J115" s="55">
        <v>0</v>
      </c>
      <c r="K115" s="55">
        <v>161.48740063415633</v>
      </c>
      <c r="L115" s="55">
        <v>161.48740063415633</v>
      </c>
      <c r="M115" s="55">
        <v>161.5</v>
      </c>
      <c r="N115" s="55">
        <v>1.2000045011682738</v>
      </c>
      <c r="Q115" s="80"/>
      <c r="R115" s="80"/>
    </row>
    <row r="116" spans="1:18" s="75" customFormat="1" ht="12">
      <c r="A116" s="42"/>
      <c r="B116" s="43" t="s">
        <v>183</v>
      </c>
      <c r="C116" s="44">
        <v>4.774</v>
      </c>
      <c r="D116" s="53">
        <v>1.272</v>
      </c>
      <c r="E116" s="53">
        <v>0.6277541527405477</v>
      </c>
      <c r="F116" s="53">
        <v>2.0262709445200926</v>
      </c>
      <c r="G116" s="55"/>
      <c r="H116" s="54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2.0262709445200926</v>
      </c>
      <c r="Q116" s="80"/>
      <c r="R116" s="80"/>
    </row>
    <row r="117" spans="1:18" s="75" customFormat="1" ht="12">
      <c r="A117" s="42"/>
      <c r="B117" s="43" t="s">
        <v>184</v>
      </c>
      <c r="C117" s="44">
        <v>1.208</v>
      </c>
      <c r="D117" s="53">
        <v>1.322</v>
      </c>
      <c r="E117" s="53">
        <v>0.9643199675350962</v>
      </c>
      <c r="F117" s="53">
        <v>1.3709142654996265</v>
      </c>
      <c r="G117" s="55"/>
      <c r="H117" s="54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1.3709142654996265</v>
      </c>
      <c r="Q117" s="80"/>
      <c r="R117" s="80"/>
    </row>
    <row r="118" spans="1:18" s="75" customFormat="1" ht="12">
      <c r="A118" s="42"/>
      <c r="B118" s="43" t="s">
        <v>185</v>
      </c>
      <c r="C118" s="44">
        <v>0.726</v>
      </c>
      <c r="D118" s="53">
        <v>1.671</v>
      </c>
      <c r="E118" s="53">
        <v>1.2634647935231398</v>
      </c>
      <c r="F118" s="53">
        <v>1.3225536703246463</v>
      </c>
      <c r="G118" s="55"/>
      <c r="H118" s="54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1.3225536703246463</v>
      </c>
      <c r="Q118" s="80"/>
      <c r="R118" s="80"/>
    </row>
    <row r="119" spans="1:18" s="75" customFormat="1" ht="12">
      <c r="A119" s="42"/>
      <c r="B119" s="43" t="s">
        <v>186</v>
      </c>
      <c r="C119" s="44">
        <v>1.654</v>
      </c>
      <c r="D119" s="53">
        <v>1.267</v>
      </c>
      <c r="E119" s="53">
        <v>0.8428216031078251</v>
      </c>
      <c r="F119" s="53">
        <v>1.503283726150418</v>
      </c>
      <c r="G119" s="55"/>
      <c r="H119" s="54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1.503283726150418</v>
      </c>
      <c r="Q119" s="80"/>
      <c r="R119" s="80"/>
    </row>
    <row r="120" spans="1:18" s="75" customFormat="1" ht="12">
      <c r="A120" s="42"/>
      <c r="B120" s="43" t="s">
        <v>187</v>
      </c>
      <c r="C120" s="44">
        <v>0.552</v>
      </c>
      <c r="D120" s="53">
        <v>1.196</v>
      </c>
      <c r="E120" s="53">
        <v>1.4997908250947876</v>
      </c>
      <c r="F120" s="53">
        <v>0.7974445369236154</v>
      </c>
      <c r="G120" s="55"/>
      <c r="H120" s="54">
        <v>0.333</v>
      </c>
      <c r="I120" s="55">
        <v>0</v>
      </c>
      <c r="J120" s="55">
        <v>0</v>
      </c>
      <c r="K120" s="55">
        <v>526.4060344682014</v>
      </c>
      <c r="L120" s="55">
        <v>526.4060344682014</v>
      </c>
      <c r="M120" s="55">
        <v>526.4</v>
      </c>
      <c r="N120" s="55">
        <v>1.199995385295794</v>
      </c>
      <c r="Q120" s="80"/>
      <c r="R120" s="80"/>
    </row>
    <row r="121" spans="1:18" s="75" customFormat="1" ht="24">
      <c r="A121" s="42"/>
      <c r="B121" s="43" t="s">
        <v>188</v>
      </c>
      <c r="C121" s="44">
        <v>2.883</v>
      </c>
      <c r="D121" s="53">
        <v>1.005</v>
      </c>
      <c r="E121" s="53">
        <v>0.7025370840107299</v>
      </c>
      <c r="F121" s="53">
        <v>1.4305294665194506</v>
      </c>
      <c r="G121" s="55"/>
      <c r="H121" s="54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1.4305294665194506</v>
      </c>
      <c r="Q121" s="80"/>
      <c r="R121" s="80"/>
    </row>
    <row r="122" spans="1:18" s="75" customFormat="1" ht="12">
      <c r="A122" s="59"/>
      <c r="B122" s="43" t="s">
        <v>189</v>
      </c>
      <c r="C122" s="44">
        <v>1.373</v>
      </c>
      <c r="D122" s="53">
        <v>0.674</v>
      </c>
      <c r="E122" s="53">
        <v>0.9101717100846397</v>
      </c>
      <c r="F122" s="53">
        <v>0.7405196102363176</v>
      </c>
      <c r="G122" s="55"/>
      <c r="H122" s="54">
        <v>0.574</v>
      </c>
      <c r="I122" s="55">
        <v>0</v>
      </c>
      <c r="J122" s="55">
        <v>0</v>
      </c>
      <c r="K122" s="55">
        <v>906.9559928634853</v>
      </c>
      <c r="L122" s="55">
        <v>906.9559928634853</v>
      </c>
      <c r="M122" s="55">
        <v>907</v>
      </c>
      <c r="N122" s="55">
        <v>1.2000222948151809</v>
      </c>
      <c r="Q122" s="80"/>
      <c r="R122" s="80"/>
    </row>
    <row r="123" spans="1:18" s="69" customFormat="1" ht="12">
      <c r="A123" s="60">
        <v>11</v>
      </c>
      <c r="B123" s="52" t="s">
        <v>190</v>
      </c>
      <c r="C123" s="35">
        <v>6.373</v>
      </c>
      <c r="D123" s="56">
        <v>1.845</v>
      </c>
      <c r="E123" s="56">
        <v>0.8482461986211621</v>
      </c>
      <c r="F123" s="56"/>
      <c r="G123" s="58"/>
      <c r="H123" s="57"/>
      <c r="I123" s="58">
        <v>0</v>
      </c>
      <c r="J123" s="58">
        <v>0</v>
      </c>
      <c r="K123" s="58">
        <v>211.43497851878533</v>
      </c>
      <c r="L123" s="58">
        <v>211.43497851878533</v>
      </c>
      <c r="M123" s="58">
        <v>211.40000000000003</v>
      </c>
      <c r="N123" s="58">
        <v>2.199833958973894</v>
      </c>
      <c r="Q123" s="80"/>
      <c r="R123" s="80"/>
    </row>
    <row r="124" spans="1:18" s="75" customFormat="1" ht="12">
      <c r="A124" s="42"/>
      <c r="B124" s="43" t="s">
        <v>191</v>
      </c>
      <c r="C124" s="44">
        <v>0.423</v>
      </c>
      <c r="D124" s="53">
        <v>1.276</v>
      </c>
      <c r="E124" s="53">
        <v>1.125337302262135</v>
      </c>
      <c r="F124" s="53">
        <v>1.1338822568442417</v>
      </c>
      <c r="G124" s="55"/>
      <c r="H124" s="54">
        <v>0.031</v>
      </c>
      <c r="I124" s="55">
        <v>0</v>
      </c>
      <c r="J124" s="55">
        <v>0</v>
      </c>
      <c r="K124" s="55">
        <v>49.71259884500709</v>
      </c>
      <c r="L124" s="55">
        <v>49.71259884500709</v>
      </c>
      <c r="M124" s="55">
        <v>49.7</v>
      </c>
      <c r="N124" s="55">
        <v>1.1999832435395132</v>
      </c>
      <c r="Q124" s="80"/>
      <c r="R124" s="80"/>
    </row>
    <row r="125" spans="1:18" s="75" customFormat="1" ht="12">
      <c r="A125" s="42"/>
      <c r="B125" s="43" t="s">
        <v>192</v>
      </c>
      <c r="C125" s="44">
        <v>0.447</v>
      </c>
      <c r="D125" s="53">
        <v>1.118</v>
      </c>
      <c r="E125" s="53">
        <v>1.10215828941017</v>
      </c>
      <c r="F125" s="53">
        <v>1.0143733533940102</v>
      </c>
      <c r="G125" s="55"/>
      <c r="H125" s="54">
        <v>0.091</v>
      </c>
      <c r="I125" s="55">
        <v>0</v>
      </c>
      <c r="J125" s="55">
        <v>0</v>
      </c>
      <c r="K125" s="55">
        <v>144.44987744727672</v>
      </c>
      <c r="L125" s="55">
        <v>144.44987744727672</v>
      </c>
      <c r="M125" s="55">
        <v>144.4</v>
      </c>
      <c r="N125" s="55">
        <v>1.1999359045265883</v>
      </c>
      <c r="Q125" s="80"/>
      <c r="R125" s="80"/>
    </row>
    <row r="126" spans="1:18" s="75" customFormat="1" ht="12">
      <c r="A126" s="42"/>
      <c r="B126" s="43" t="s">
        <v>193</v>
      </c>
      <c r="C126" s="44">
        <v>4.019</v>
      </c>
      <c r="D126" s="53">
        <v>2.111</v>
      </c>
      <c r="E126" s="53">
        <v>0.4458345883754526</v>
      </c>
      <c r="F126" s="53">
        <v>4.734939941946036</v>
      </c>
      <c r="G126" s="55"/>
      <c r="H126" s="54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4.734939941946036</v>
      </c>
      <c r="Q126" s="80"/>
      <c r="R126" s="80"/>
    </row>
    <row r="127" spans="1:18" s="75" customFormat="1" ht="12">
      <c r="A127" s="42"/>
      <c r="B127" s="43" t="s">
        <v>194</v>
      </c>
      <c r="C127" s="44">
        <v>0.545</v>
      </c>
      <c r="D127" s="53">
        <v>1.753</v>
      </c>
      <c r="E127" s="53">
        <v>0.7944258629558429</v>
      </c>
      <c r="F127" s="53">
        <v>2.2066250379583097</v>
      </c>
      <c r="G127" s="55"/>
      <c r="H127" s="54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2.2066250379583097</v>
      </c>
      <c r="Q127" s="80"/>
      <c r="R127" s="80"/>
    </row>
    <row r="128" spans="1:18" s="75" customFormat="1" ht="12">
      <c r="A128" s="42"/>
      <c r="B128" s="43" t="s">
        <v>195</v>
      </c>
      <c r="C128" s="44">
        <v>0.468</v>
      </c>
      <c r="D128" s="53">
        <v>1.449</v>
      </c>
      <c r="E128" s="53">
        <v>1.084518431107028</v>
      </c>
      <c r="F128" s="53">
        <v>1.3360768783993147</v>
      </c>
      <c r="G128" s="55"/>
      <c r="H128" s="54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1.3360768783993147</v>
      </c>
      <c r="Q128" s="80"/>
      <c r="R128" s="80"/>
    </row>
    <row r="129" spans="1:18" s="75" customFormat="1" ht="12">
      <c r="A129" s="42"/>
      <c r="B129" s="43" t="s">
        <v>196</v>
      </c>
      <c r="C129" s="44">
        <v>0.471</v>
      </c>
      <c r="D129" s="53">
        <v>1.275</v>
      </c>
      <c r="E129" s="53">
        <v>1.0818476285116412</v>
      </c>
      <c r="F129" s="53">
        <v>1.1785393491633285</v>
      </c>
      <c r="G129" s="55"/>
      <c r="H129" s="54">
        <v>0.011</v>
      </c>
      <c r="I129" s="55">
        <v>0</v>
      </c>
      <c r="J129" s="55">
        <v>0</v>
      </c>
      <c r="K129" s="55">
        <v>17.272502226501494</v>
      </c>
      <c r="L129" s="55">
        <v>17.272502226501494</v>
      </c>
      <c r="M129" s="55">
        <v>17.3</v>
      </c>
      <c r="N129" s="55">
        <v>1.200034165293951</v>
      </c>
      <c r="Q129" s="80"/>
      <c r="R129" s="80"/>
    </row>
    <row r="130" spans="1:18" s="69" customFormat="1" ht="12">
      <c r="A130" s="51" t="s">
        <v>50</v>
      </c>
      <c r="B130" s="52" t="s">
        <v>197</v>
      </c>
      <c r="C130" s="35">
        <v>9.611</v>
      </c>
      <c r="D130" s="56">
        <v>1.267</v>
      </c>
      <c r="E130" s="56">
        <v>1.006516651202146</v>
      </c>
      <c r="F130" s="56"/>
      <c r="G130" s="58"/>
      <c r="H130" s="57"/>
      <c r="I130" s="58">
        <v>142.209</v>
      </c>
      <c r="J130" s="58">
        <v>120.878</v>
      </c>
      <c r="K130" s="58">
        <v>1458.2655078697946</v>
      </c>
      <c r="L130" s="58">
        <v>1458.2655078697946</v>
      </c>
      <c r="M130" s="58">
        <v>1579.1</v>
      </c>
      <c r="N130" s="58">
        <v>1.362143111270209</v>
      </c>
      <c r="Q130" s="80"/>
      <c r="R130" s="80"/>
    </row>
    <row r="131" spans="1:18" s="75" customFormat="1" ht="12">
      <c r="A131" s="42"/>
      <c r="B131" s="43" t="s">
        <v>198</v>
      </c>
      <c r="C131" s="44">
        <v>0.623</v>
      </c>
      <c r="D131" s="53">
        <v>1.876</v>
      </c>
      <c r="E131" s="53">
        <v>0.9110766496532104</v>
      </c>
      <c r="F131" s="53">
        <v>2.0591022728044615</v>
      </c>
      <c r="G131" s="55"/>
      <c r="H131" s="54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2.0591022728044615</v>
      </c>
      <c r="Q131" s="80"/>
      <c r="R131" s="80"/>
    </row>
    <row r="132" spans="1:18" s="75" customFormat="1" ht="12">
      <c r="A132" s="42"/>
      <c r="B132" s="43" t="s">
        <v>199</v>
      </c>
      <c r="C132" s="44">
        <v>0.562</v>
      </c>
      <c r="D132" s="53">
        <v>0.578</v>
      </c>
      <c r="E132" s="53">
        <v>0.9584098389947071</v>
      </c>
      <c r="F132" s="53">
        <v>0.6030822895206025</v>
      </c>
      <c r="G132" s="55"/>
      <c r="H132" s="54">
        <v>0.322</v>
      </c>
      <c r="I132" s="55">
        <v>0</v>
      </c>
      <c r="J132" s="55">
        <v>0</v>
      </c>
      <c r="K132" s="55">
        <v>507.84058782094587</v>
      </c>
      <c r="L132" s="55">
        <v>507.84058782094587</v>
      </c>
      <c r="M132" s="55">
        <v>507.8</v>
      </c>
      <c r="N132" s="55">
        <v>1.199952292924722</v>
      </c>
      <c r="Q132" s="80"/>
      <c r="R132" s="80"/>
    </row>
    <row r="133" spans="1:18" s="75" customFormat="1" ht="12">
      <c r="A133" s="42"/>
      <c r="B133" s="43" t="s">
        <v>128</v>
      </c>
      <c r="C133" s="44">
        <v>3.716</v>
      </c>
      <c r="D133" s="53">
        <v>1.337</v>
      </c>
      <c r="E133" s="53">
        <v>0.5481018587451041</v>
      </c>
      <c r="F133" s="53">
        <v>2.439327615237617</v>
      </c>
      <c r="G133" s="55"/>
      <c r="H133" s="54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2.439327615237617</v>
      </c>
      <c r="Q133" s="80"/>
      <c r="R133" s="80"/>
    </row>
    <row r="134" spans="1:18" s="75" customFormat="1" ht="12">
      <c r="A134" s="42"/>
      <c r="B134" s="43" t="s">
        <v>200</v>
      </c>
      <c r="C134" s="44">
        <v>0.518</v>
      </c>
      <c r="D134" s="53">
        <v>1.638</v>
      </c>
      <c r="E134" s="53">
        <v>0.9994724817641579</v>
      </c>
      <c r="F134" s="53">
        <v>1.6388645309261383</v>
      </c>
      <c r="G134" s="55"/>
      <c r="H134" s="54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1.6388645309261383</v>
      </c>
      <c r="Q134" s="80"/>
      <c r="R134" s="80"/>
    </row>
    <row r="135" spans="1:18" s="75" customFormat="1" ht="24">
      <c r="A135" s="42"/>
      <c r="B135" s="43" t="s">
        <v>201</v>
      </c>
      <c r="C135" s="44">
        <v>0.46</v>
      </c>
      <c r="D135" s="53">
        <v>1.083</v>
      </c>
      <c r="E135" s="53">
        <v>2.131205625950551</v>
      </c>
      <c r="F135" s="53">
        <v>0.5081630729634383</v>
      </c>
      <c r="G135" s="55"/>
      <c r="H135" s="54">
        <v>0.678</v>
      </c>
      <c r="I135" s="55">
        <v>142.209</v>
      </c>
      <c r="J135" s="55">
        <v>120.878</v>
      </c>
      <c r="K135" s="55">
        <v>950.4249200488488</v>
      </c>
      <c r="L135" s="55">
        <v>950.4249200488488</v>
      </c>
      <c r="M135" s="55">
        <v>1071.3</v>
      </c>
      <c r="N135" s="55">
        <v>1.1999981142610698</v>
      </c>
      <c r="Q135" s="80"/>
      <c r="R135" s="80"/>
    </row>
    <row r="136" spans="1:18" s="75" customFormat="1" ht="12">
      <c r="A136" s="42"/>
      <c r="B136" s="43" t="s">
        <v>202</v>
      </c>
      <c r="C136" s="44">
        <v>0.564</v>
      </c>
      <c r="D136" s="53">
        <v>1.32</v>
      </c>
      <c r="E136" s="53">
        <v>0.9566955861776074</v>
      </c>
      <c r="F136" s="53">
        <v>1.3797492317006952</v>
      </c>
      <c r="G136" s="55"/>
      <c r="H136" s="54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1.3797492317006952</v>
      </c>
      <c r="Q136" s="80"/>
      <c r="R136" s="80"/>
    </row>
    <row r="137" spans="1:18" s="75" customFormat="1" ht="12">
      <c r="A137" s="42"/>
      <c r="B137" s="43" t="s">
        <v>203</v>
      </c>
      <c r="C137" s="44">
        <v>0.841</v>
      </c>
      <c r="D137" s="53">
        <v>1.693</v>
      </c>
      <c r="E137" s="53">
        <v>0.7980364939961514</v>
      </c>
      <c r="F137" s="53">
        <v>2.1214568666181384</v>
      </c>
      <c r="G137" s="55"/>
      <c r="H137" s="54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2.1214568666181384</v>
      </c>
      <c r="Q137" s="80"/>
      <c r="R137" s="80"/>
    </row>
    <row r="138" spans="1:18" s="75" customFormat="1" ht="12">
      <c r="A138" s="42"/>
      <c r="B138" s="43" t="s">
        <v>204</v>
      </c>
      <c r="C138" s="44">
        <v>2.327</v>
      </c>
      <c r="D138" s="53">
        <v>0.946</v>
      </c>
      <c r="E138" s="53">
        <v>0.5917424326108951</v>
      </c>
      <c r="F138" s="53">
        <v>1.5986685217520131</v>
      </c>
      <c r="G138" s="55"/>
      <c r="H138" s="54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1.5986685217520131</v>
      </c>
      <c r="Q138" s="80"/>
      <c r="R138" s="80"/>
    </row>
    <row r="139" spans="1:18" s="69" customFormat="1" ht="24">
      <c r="A139" s="51" t="s">
        <v>205</v>
      </c>
      <c r="B139" s="52" t="s">
        <v>206</v>
      </c>
      <c r="C139" s="35">
        <v>22.332000000000004</v>
      </c>
      <c r="D139" s="36">
        <v>0.788</v>
      </c>
      <c r="E139" s="36">
        <v>0.9693771526019141</v>
      </c>
      <c r="F139" s="36"/>
      <c r="G139" s="39"/>
      <c r="H139" s="37"/>
      <c r="I139" s="38">
        <v>547.886</v>
      </c>
      <c r="J139" s="38">
        <v>465.70199999999994</v>
      </c>
      <c r="K139" s="38">
        <v>6740.674672789602</v>
      </c>
      <c r="L139" s="38">
        <v>6740.674672789602</v>
      </c>
      <c r="M139" s="39">
        <v>7206.2</v>
      </c>
      <c r="N139" s="39">
        <v>1.0236396876219565</v>
      </c>
      <c r="Q139" s="80"/>
      <c r="R139" s="80"/>
    </row>
    <row r="140" spans="1:18" s="75" customFormat="1" ht="12">
      <c r="A140" s="42"/>
      <c r="B140" s="43" t="s">
        <v>207</v>
      </c>
      <c r="C140" s="44">
        <v>1.465</v>
      </c>
      <c r="D140" s="53">
        <v>0.755</v>
      </c>
      <c r="E140" s="53">
        <v>0.6549579672329264</v>
      </c>
      <c r="F140" s="53">
        <v>1.1527457299126114</v>
      </c>
      <c r="G140" s="55"/>
      <c r="H140" s="54">
        <v>0.045</v>
      </c>
      <c r="I140" s="55">
        <v>0</v>
      </c>
      <c r="J140" s="55">
        <v>0</v>
      </c>
      <c r="K140" s="55">
        <v>71.61722309114366</v>
      </c>
      <c r="L140" s="55">
        <v>71.61722309114366</v>
      </c>
      <c r="M140" s="55">
        <v>71.6</v>
      </c>
      <c r="N140" s="55">
        <v>1.1999886359095548</v>
      </c>
      <c r="Q140" s="80"/>
      <c r="R140" s="80"/>
    </row>
    <row r="141" spans="1:18" s="75" customFormat="1" ht="12">
      <c r="A141" s="42"/>
      <c r="B141" s="43" t="s">
        <v>208</v>
      </c>
      <c r="C141" s="44">
        <v>0.65</v>
      </c>
      <c r="D141" s="53">
        <v>0.58</v>
      </c>
      <c r="E141" s="53">
        <v>0.8855193446590855</v>
      </c>
      <c r="F141" s="53">
        <v>0.6549828679612788</v>
      </c>
      <c r="G141" s="55"/>
      <c r="H141" s="54">
        <v>0.314</v>
      </c>
      <c r="I141" s="55">
        <v>0</v>
      </c>
      <c r="J141" s="55">
        <v>0</v>
      </c>
      <c r="K141" s="55">
        <v>495.50372979198403</v>
      </c>
      <c r="L141" s="55">
        <v>495.50372979198403</v>
      </c>
      <c r="M141" s="55">
        <v>495.5</v>
      </c>
      <c r="N141" s="55">
        <v>1.1999958975071063</v>
      </c>
      <c r="Q141" s="80"/>
      <c r="R141" s="80"/>
    </row>
    <row r="142" spans="1:18" s="75" customFormat="1" ht="12">
      <c r="A142" s="42"/>
      <c r="B142" s="43" t="s">
        <v>209</v>
      </c>
      <c r="C142" s="44">
        <v>9.153</v>
      </c>
      <c r="D142" s="53">
        <v>1.05</v>
      </c>
      <c r="E142" s="53">
        <v>0.5036084360008849</v>
      </c>
      <c r="F142" s="53">
        <v>2.0849531599152065</v>
      </c>
      <c r="G142" s="55"/>
      <c r="H142" s="54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2.0849531599152065</v>
      </c>
      <c r="Q142" s="80"/>
      <c r="R142" s="80"/>
    </row>
    <row r="143" spans="1:18" s="75" customFormat="1" ht="12">
      <c r="A143" s="42"/>
      <c r="B143" s="43" t="s">
        <v>210</v>
      </c>
      <c r="C143" s="44">
        <v>1.606</v>
      </c>
      <c r="D143" s="53">
        <v>0.523</v>
      </c>
      <c r="E143" s="53">
        <v>0.6388137914495469</v>
      </c>
      <c r="F143" s="53">
        <v>0.8187049293554681</v>
      </c>
      <c r="G143" s="55"/>
      <c r="H143" s="54">
        <v>0.391</v>
      </c>
      <c r="I143" s="55">
        <v>0</v>
      </c>
      <c r="J143" s="55">
        <v>0</v>
      </c>
      <c r="K143" s="55">
        <v>617.8831891791555</v>
      </c>
      <c r="L143" s="55">
        <v>617.8831891791555</v>
      </c>
      <c r="M143" s="55">
        <v>617.9</v>
      </c>
      <c r="N143" s="55">
        <v>1.2000103739399837</v>
      </c>
      <c r="Q143" s="80"/>
      <c r="R143" s="80"/>
    </row>
    <row r="144" spans="1:18" s="75" customFormat="1" ht="12">
      <c r="A144" s="42"/>
      <c r="B144" s="43" t="s">
        <v>211</v>
      </c>
      <c r="C144" s="44">
        <v>0.543</v>
      </c>
      <c r="D144" s="53">
        <v>0.586</v>
      </c>
      <c r="E144" s="53">
        <v>0.967187081767035</v>
      </c>
      <c r="F144" s="53">
        <v>0.6058807143385202</v>
      </c>
      <c r="G144" s="55"/>
      <c r="H144" s="54">
        <v>0.312</v>
      </c>
      <c r="I144" s="55">
        <v>0</v>
      </c>
      <c r="J144" s="55">
        <v>0</v>
      </c>
      <c r="K144" s="55">
        <v>492.843838227052</v>
      </c>
      <c r="L144" s="55">
        <v>492.843838227052</v>
      </c>
      <c r="M144" s="55">
        <v>492.8</v>
      </c>
      <c r="N144" s="55">
        <v>1.1999471533696464</v>
      </c>
      <c r="Q144" s="80"/>
      <c r="R144" s="80"/>
    </row>
    <row r="145" spans="1:18" s="75" customFormat="1" ht="12">
      <c r="A145" s="42"/>
      <c r="B145" s="43" t="s">
        <v>212</v>
      </c>
      <c r="C145" s="44">
        <v>0.5</v>
      </c>
      <c r="D145" s="53">
        <v>0.595</v>
      </c>
      <c r="E145" s="53">
        <v>1.0098527500318426</v>
      </c>
      <c r="F145" s="53">
        <v>0.5891948108090397</v>
      </c>
      <c r="G145" s="55"/>
      <c r="H145" s="54">
        <v>0.308</v>
      </c>
      <c r="I145" s="55">
        <v>8.618</v>
      </c>
      <c r="J145" s="55">
        <v>7.325</v>
      </c>
      <c r="K145" s="55">
        <v>479.81763279481027</v>
      </c>
      <c r="L145" s="55">
        <v>479.81763279481027</v>
      </c>
      <c r="M145" s="55">
        <v>487.1</v>
      </c>
      <c r="N145" s="55">
        <v>1.1999465447477868</v>
      </c>
      <c r="Q145" s="80"/>
      <c r="R145" s="80"/>
    </row>
    <row r="146" spans="1:18" s="75" customFormat="1" ht="24">
      <c r="A146" s="42"/>
      <c r="B146" s="43" t="s">
        <v>213</v>
      </c>
      <c r="C146" s="44">
        <v>0.452</v>
      </c>
      <c r="D146" s="53">
        <v>0.644</v>
      </c>
      <c r="E146" s="53">
        <v>1.4472449799330582</v>
      </c>
      <c r="F146" s="53">
        <v>0.444983405663489</v>
      </c>
      <c r="G146" s="55"/>
      <c r="H146" s="54">
        <v>0.494</v>
      </c>
      <c r="I146" s="55">
        <v>160.171</v>
      </c>
      <c r="J146" s="55">
        <v>136.145</v>
      </c>
      <c r="K146" s="55">
        <v>643.9766807032875</v>
      </c>
      <c r="L146" s="55">
        <v>643.9766807032875</v>
      </c>
      <c r="M146" s="55">
        <v>780.1</v>
      </c>
      <c r="N146" s="55">
        <v>1.1999790170031626</v>
      </c>
      <c r="Q146" s="80"/>
      <c r="R146" s="80"/>
    </row>
    <row r="147" spans="1:18" s="75" customFormat="1" ht="12">
      <c r="A147" s="42"/>
      <c r="B147" s="43" t="s">
        <v>214</v>
      </c>
      <c r="C147" s="44">
        <v>0.88</v>
      </c>
      <c r="D147" s="53">
        <v>0.748</v>
      </c>
      <c r="E147" s="53">
        <v>0.7771985748267594</v>
      </c>
      <c r="F147" s="53">
        <v>0.9624309979810914</v>
      </c>
      <c r="G147" s="55"/>
      <c r="H147" s="54">
        <v>0.162</v>
      </c>
      <c r="I147" s="55">
        <v>0</v>
      </c>
      <c r="J147" s="55">
        <v>0</v>
      </c>
      <c r="K147" s="55">
        <v>256.6432256585303</v>
      </c>
      <c r="L147" s="55">
        <v>256.6432256585303</v>
      </c>
      <c r="M147" s="55">
        <v>256.6</v>
      </c>
      <c r="N147" s="55">
        <v>1.199959986956475</v>
      </c>
      <c r="Q147" s="80"/>
      <c r="R147" s="80"/>
    </row>
    <row r="148" spans="1:18" s="75" customFormat="1" ht="12">
      <c r="A148" s="42"/>
      <c r="B148" s="43" t="s">
        <v>215</v>
      </c>
      <c r="C148" s="44">
        <v>0.561</v>
      </c>
      <c r="D148" s="53">
        <v>0.709</v>
      </c>
      <c r="E148" s="53">
        <v>0.9512690361515119</v>
      </c>
      <c r="F148" s="53">
        <v>0.7453201702731288</v>
      </c>
      <c r="G148" s="55"/>
      <c r="H148" s="54">
        <v>0.243</v>
      </c>
      <c r="I148" s="55">
        <v>0</v>
      </c>
      <c r="J148" s="55">
        <v>0</v>
      </c>
      <c r="K148" s="55">
        <v>383.26333536342906</v>
      </c>
      <c r="L148" s="55">
        <v>383.26333536342906</v>
      </c>
      <c r="M148" s="55">
        <v>383.3</v>
      </c>
      <c r="N148" s="55">
        <v>1.2000434966488438</v>
      </c>
      <c r="Q148" s="80"/>
      <c r="R148" s="80"/>
    </row>
    <row r="149" spans="1:18" s="75" customFormat="1" ht="12">
      <c r="A149" s="42"/>
      <c r="B149" s="43" t="s">
        <v>216</v>
      </c>
      <c r="C149" s="44">
        <v>0.417</v>
      </c>
      <c r="D149" s="53">
        <v>0.614</v>
      </c>
      <c r="E149" s="53">
        <v>1.4845560657276464</v>
      </c>
      <c r="F149" s="53">
        <v>0.41359165488913446</v>
      </c>
      <c r="G149" s="55"/>
      <c r="H149" s="54">
        <v>0.487</v>
      </c>
      <c r="I149" s="55">
        <v>182.273</v>
      </c>
      <c r="J149" s="55">
        <v>154.932</v>
      </c>
      <c r="K149" s="55">
        <v>614.0322268214654</v>
      </c>
      <c r="L149" s="55">
        <v>614.0322268214654</v>
      </c>
      <c r="M149" s="55">
        <v>769</v>
      </c>
      <c r="N149" s="55">
        <v>1.2000365847007564</v>
      </c>
      <c r="Q149" s="80"/>
      <c r="R149" s="80"/>
    </row>
    <row r="150" spans="1:18" s="75" customFormat="1" ht="24">
      <c r="A150" s="42"/>
      <c r="B150" s="43" t="s">
        <v>217</v>
      </c>
      <c r="C150" s="44">
        <v>0.399</v>
      </c>
      <c r="D150" s="53">
        <v>0.77</v>
      </c>
      <c r="E150" s="53">
        <v>1.5070242497871413</v>
      </c>
      <c r="F150" s="53">
        <v>0.5109406833425263</v>
      </c>
      <c r="G150" s="55"/>
      <c r="H150" s="54">
        <v>0.414</v>
      </c>
      <c r="I150" s="55">
        <v>84.586</v>
      </c>
      <c r="J150" s="55">
        <v>71.898</v>
      </c>
      <c r="K150" s="55">
        <v>582.5499469241897</v>
      </c>
      <c r="L150" s="55">
        <v>582.5499469241897</v>
      </c>
      <c r="M150" s="55">
        <v>654.4</v>
      </c>
      <c r="N150" s="55">
        <v>1.1999495173375159</v>
      </c>
      <c r="Q150" s="80"/>
      <c r="R150" s="80"/>
    </row>
    <row r="151" spans="1:18" s="75" customFormat="1" ht="12">
      <c r="A151" s="42"/>
      <c r="B151" s="43" t="s">
        <v>218</v>
      </c>
      <c r="C151" s="44">
        <v>1.254</v>
      </c>
      <c r="D151" s="53">
        <v>0.534</v>
      </c>
      <c r="E151" s="53">
        <v>0.6858984599032503</v>
      </c>
      <c r="F151" s="53">
        <v>0.7785408937575449</v>
      </c>
      <c r="G151" s="55"/>
      <c r="H151" s="54">
        <v>0.363</v>
      </c>
      <c r="I151" s="55">
        <v>0</v>
      </c>
      <c r="J151" s="55">
        <v>0</v>
      </c>
      <c r="K151" s="55">
        <v>572.582631516208</v>
      </c>
      <c r="L151" s="55">
        <v>572.582631516208</v>
      </c>
      <c r="M151" s="55">
        <v>572.6</v>
      </c>
      <c r="N151" s="55">
        <v>1.200012784365527</v>
      </c>
      <c r="Q151" s="80"/>
      <c r="R151" s="80"/>
    </row>
    <row r="152" spans="1:18" s="75" customFormat="1" ht="12">
      <c r="A152" s="42"/>
      <c r="B152" s="43" t="s">
        <v>219</v>
      </c>
      <c r="C152" s="44">
        <v>2.969</v>
      </c>
      <c r="D152" s="53">
        <v>0.541</v>
      </c>
      <c r="E152" s="53">
        <v>0.5618085923750128</v>
      </c>
      <c r="F152" s="53">
        <v>0.9629614202106705</v>
      </c>
      <c r="G152" s="55"/>
      <c r="H152" s="54">
        <v>0.395</v>
      </c>
      <c r="I152" s="55">
        <v>0</v>
      </c>
      <c r="J152" s="55">
        <v>0</v>
      </c>
      <c r="K152" s="55">
        <v>624.515145552519</v>
      </c>
      <c r="L152" s="55">
        <v>624.515145552519</v>
      </c>
      <c r="M152" s="55">
        <v>624.5</v>
      </c>
      <c r="N152" s="55">
        <v>1.1999942514120197</v>
      </c>
      <c r="Q152" s="80"/>
      <c r="R152" s="80"/>
    </row>
    <row r="153" spans="1:18" s="75" customFormat="1" ht="12">
      <c r="A153" s="42"/>
      <c r="B153" s="43" t="s">
        <v>220</v>
      </c>
      <c r="C153" s="44">
        <v>0.538</v>
      </c>
      <c r="D153" s="53">
        <v>0.451</v>
      </c>
      <c r="E153" s="53">
        <v>0.9717977920057324</v>
      </c>
      <c r="F153" s="53">
        <v>0.46408831519277594</v>
      </c>
      <c r="G153" s="55"/>
      <c r="H153" s="54">
        <v>0.385</v>
      </c>
      <c r="I153" s="55">
        <v>112.238</v>
      </c>
      <c r="J153" s="55">
        <v>95.402</v>
      </c>
      <c r="K153" s="55">
        <v>512.3260004525898</v>
      </c>
      <c r="L153" s="55">
        <v>512.3260004525898</v>
      </c>
      <c r="M153" s="55">
        <v>607.7</v>
      </c>
      <c r="N153" s="55">
        <v>1.1999660936138774</v>
      </c>
      <c r="Q153" s="80"/>
      <c r="R153" s="80"/>
    </row>
    <row r="154" spans="1:18" s="75" customFormat="1" ht="12">
      <c r="A154" s="42"/>
      <c r="B154" s="43" t="s">
        <v>221</v>
      </c>
      <c r="C154" s="44">
        <v>0.945</v>
      </c>
      <c r="D154" s="53">
        <v>0.644</v>
      </c>
      <c r="E154" s="53">
        <v>0.7561424325428127</v>
      </c>
      <c r="F154" s="53">
        <v>0.8516913907797878</v>
      </c>
      <c r="G154" s="55"/>
      <c r="H154" s="54">
        <v>0.249</v>
      </c>
      <c r="I154" s="55">
        <v>0</v>
      </c>
      <c r="J154" s="55">
        <v>0</v>
      </c>
      <c r="K154" s="55">
        <v>393.1198667132379</v>
      </c>
      <c r="L154" s="55">
        <v>393.1198667132379</v>
      </c>
      <c r="M154" s="55">
        <v>393.1</v>
      </c>
      <c r="N154" s="55">
        <v>1.1999823978693431</v>
      </c>
      <c r="Q154" s="80"/>
      <c r="R154" s="80"/>
    </row>
    <row r="155" spans="1:18" s="69" customFormat="1" ht="12">
      <c r="A155" s="51" t="s">
        <v>222</v>
      </c>
      <c r="B155" s="52" t="s">
        <v>223</v>
      </c>
      <c r="C155" s="35">
        <v>33.732</v>
      </c>
      <c r="D155" s="56">
        <v>0.997</v>
      </c>
      <c r="E155" s="56">
        <v>0.529876832617349</v>
      </c>
      <c r="F155" s="56"/>
      <c r="G155" s="58"/>
      <c r="H155" s="57"/>
      <c r="I155" s="58">
        <v>495.806</v>
      </c>
      <c r="J155" s="58">
        <v>421.435</v>
      </c>
      <c r="K155" s="58">
        <v>4624.275455916828</v>
      </c>
      <c r="L155" s="58">
        <v>4624.275455916828</v>
      </c>
      <c r="M155" s="58">
        <v>5045.700000000001</v>
      </c>
      <c r="N155" s="58">
        <v>2.060291756405608</v>
      </c>
      <c r="Q155" s="80"/>
      <c r="R155" s="80"/>
    </row>
    <row r="156" spans="1:18" s="75" customFormat="1" ht="12">
      <c r="A156" s="42"/>
      <c r="B156" s="43" t="s">
        <v>224</v>
      </c>
      <c r="C156" s="44">
        <v>1.591</v>
      </c>
      <c r="D156" s="53">
        <v>0.657</v>
      </c>
      <c r="E156" s="53">
        <v>0.855852457051354</v>
      </c>
      <c r="F156" s="53">
        <v>0.7676556801198479</v>
      </c>
      <c r="G156" s="55"/>
      <c r="H156" s="54">
        <v>0.589</v>
      </c>
      <c r="I156" s="55">
        <v>0</v>
      </c>
      <c r="J156" s="55">
        <v>0</v>
      </c>
      <c r="K156" s="55">
        <v>929.8742109625632</v>
      </c>
      <c r="L156" s="55">
        <v>929.8742109625632</v>
      </c>
      <c r="M156" s="55">
        <v>929.9</v>
      </c>
      <c r="N156" s="55">
        <v>1.2000119905936948</v>
      </c>
      <c r="Q156" s="80"/>
      <c r="R156" s="80"/>
    </row>
    <row r="157" spans="1:18" s="75" customFormat="1" ht="12">
      <c r="A157" s="42"/>
      <c r="B157" s="43" t="s">
        <v>225</v>
      </c>
      <c r="C157" s="44">
        <v>1.628</v>
      </c>
      <c r="D157" s="45">
        <v>1.123</v>
      </c>
      <c r="E157" s="45">
        <v>0.8480771928296379</v>
      </c>
      <c r="F157" s="45">
        <v>1.3241719144139144</v>
      </c>
      <c r="G157" s="48"/>
      <c r="H157" s="46">
        <v>0</v>
      </c>
      <c r="I157" s="47">
        <v>0</v>
      </c>
      <c r="J157" s="47">
        <v>0</v>
      </c>
      <c r="K157" s="47">
        <v>0</v>
      </c>
      <c r="L157" s="47">
        <v>0</v>
      </c>
      <c r="M157" s="48">
        <v>0</v>
      </c>
      <c r="N157" s="48">
        <v>1.3241719144139144</v>
      </c>
      <c r="Q157" s="80"/>
      <c r="R157" s="80"/>
    </row>
    <row r="158" spans="1:18" s="75" customFormat="1" ht="12">
      <c r="A158" s="42"/>
      <c r="B158" s="43" t="s">
        <v>226</v>
      </c>
      <c r="C158" s="44">
        <v>4.177</v>
      </c>
      <c r="D158" s="53">
        <v>0.752</v>
      </c>
      <c r="E158" s="53">
        <v>0.6440495688053044</v>
      </c>
      <c r="F158" s="53">
        <v>1.167611992031826</v>
      </c>
      <c r="G158" s="55"/>
      <c r="H158" s="54">
        <v>0.087</v>
      </c>
      <c r="I158" s="55">
        <v>0</v>
      </c>
      <c r="J158" s="55">
        <v>0</v>
      </c>
      <c r="K158" s="55">
        <v>137.62374468723746</v>
      </c>
      <c r="L158" s="55">
        <v>137.62374468723746</v>
      </c>
      <c r="M158" s="55">
        <v>137.6</v>
      </c>
      <c r="N158" s="55">
        <v>1.199994411988126</v>
      </c>
      <c r="Q158" s="80"/>
      <c r="R158" s="80"/>
    </row>
    <row r="159" spans="1:18" s="75" customFormat="1" ht="12">
      <c r="A159" s="42"/>
      <c r="B159" s="43" t="s">
        <v>227</v>
      </c>
      <c r="C159" s="44">
        <v>4.748</v>
      </c>
      <c r="D159" s="53">
        <v>1.256</v>
      </c>
      <c r="E159" s="53">
        <v>0.6283784885361589</v>
      </c>
      <c r="F159" s="53">
        <v>1.9987953485262024</v>
      </c>
      <c r="G159" s="55"/>
      <c r="H159" s="54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1.9987953485262024</v>
      </c>
      <c r="Q159" s="80"/>
      <c r="R159" s="80"/>
    </row>
    <row r="160" spans="1:18" s="75" customFormat="1" ht="12">
      <c r="A160" s="42"/>
      <c r="B160" s="43" t="s">
        <v>228</v>
      </c>
      <c r="C160" s="44">
        <v>0.65</v>
      </c>
      <c r="D160" s="53">
        <v>1.423</v>
      </c>
      <c r="E160" s="53">
        <v>1.351124826029716</v>
      </c>
      <c r="F160" s="53">
        <v>1.053196546007884</v>
      </c>
      <c r="G160" s="55"/>
      <c r="H160" s="54">
        <v>0.129</v>
      </c>
      <c r="I160" s="55">
        <v>0</v>
      </c>
      <c r="J160" s="55">
        <v>0</v>
      </c>
      <c r="K160" s="55">
        <v>203.64346055687332</v>
      </c>
      <c r="L160" s="55">
        <v>203.64346055687332</v>
      </c>
      <c r="M160" s="55">
        <v>203.6</v>
      </c>
      <c r="N160" s="55">
        <v>1.1999686699497052</v>
      </c>
      <c r="Q160" s="80"/>
      <c r="R160" s="80"/>
    </row>
    <row r="161" spans="1:18" s="75" customFormat="1" ht="12">
      <c r="A161" s="42"/>
      <c r="B161" s="43" t="s">
        <v>229</v>
      </c>
      <c r="C161" s="44">
        <v>4.091</v>
      </c>
      <c r="D161" s="53">
        <v>0.433</v>
      </c>
      <c r="E161" s="53">
        <v>0.646788887168984</v>
      </c>
      <c r="F161" s="53">
        <v>0.8694611001980184</v>
      </c>
      <c r="G161" s="55"/>
      <c r="H161" s="54">
        <v>0.875</v>
      </c>
      <c r="I161" s="55">
        <v>0</v>
      </c>
      <c r="J161" s="55">
        <v>0</v>
      </c>
      <c r="K161" s="55">
        <v>1381.4652669840762</v>
      </c>
      <c r="L161" s="55">
        <v>1381.4652669840762</v>
      </c>
      <c r="M161" s="55">
        <v>1381.5</v>
      </c>
      <c r="N161" s="55">
        <v>1.2000083104607437</v>
      </c>
      <c r="Q161" s="80"/>
      <c r="R161" s="80"/>
    </row>
    <row r="162" spans="1:18" s="75" customFormat="1" ht="12">
      <c r="A162" s="42"/>
      <c r="B162" s="43" t="s">
        <v>230</v>
      </c>
      <c r="C162" s="44">
        <v>1.626</v>
      </c>
      <c r="D162" s="53">
        <v>0.842</v>
      </c>
      <c r="E162" s="53">
        <v>0.8484884306667029</v>
      </c>
      <c r="F162" s="53">
        <v>0.9923529532846964</v>
      </c>
      <c r="G162" s="55"/>
      <c r="H162" s="54">
        <v>0.286</v>
      </c>
      <c r="I162" s="55">
        <v>0</v>
      </c>
      <c r="J162" s="55">
        <v>0</v>
      </c>
      <c r="K162" s="55">
        <v>452.4989638359597</v>
      </c>
      <c r="L162" s="55">
        <v>452.4989638359597</v>
      </c>
      <c r="M162" s="55">
        <v>452.5</v>
      </c>
      <c r="N162" s="55">
        <v>1.2000004754848521</v>
      </c>
      <c r="Q162" s="80"/>
      <c r="R162" s="80"/>
    </row>
    <row r="163" spans="1:18" s="75" customFormat="1" ht="12">
      <c r="A163" s="42"/>
      <c r="B163" s="43" t="s">
        <v>231</v>
      </c>
      <c r="C163" s="44">
        <v>8.872</v>
      </c>
      <c r="D163" s="53">
        <v>0.893</v>
      </c>
      <c r="E163" s="53">
        <v>0.5750911014240017</v>
      </c>
      <c r="F163" s="53">
        <v>1.5527974572877477</v>
      </c>
      <c r="G163" s="55"/>
      <c r="H163" s="54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1.5527974572877477</v>
      </c>
      <c r="Q163" s="80"/>
      <c r="R163" s="80"/>
    </row>
    <row r="164" spans="1:18" s="75" customFormat="1" ht="12">
      <c r="A164" s="42"/>
      <c r="B164" s="43" t="s">
        <v>232</v>
      </c>
      <c r="C164" s="44">
        <v>1.306</v>
      </c>
      <c r="D164" s="53">
        <v>1.763</v>
      </c>
      <c r="E164" s="53">
        <v>0.9305092819673729</v>
      </c>
      <c r="F164" s="53">
        <v>1.8946613797043426</v>
      </c>
      <c r="G164" s="55"/>
      <c r="H164" s="54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1.8946613797043426</v>
      </c>
      <c r="Q164" s="80"/>
      <c r="R164" s="80"/>
    </row>
    <row r="165" spans="1:18" s="75" customFormat="1" ht="12">
      <c r="A165" s="42"/>
      <c r="B165" s="43" t="s">
        <v>233</v>
      </c>
      <c r="C165" s="44">
        <v>1.176</v>
      </c>
      <c r="D165" s="53">
        <v>2.141</v>
      </c>
      <c r="E165" s="53">
        <v>0.9765806243035113</v>
      </c>
      <c r="F165" s="53">
        <v>2.192343311671724</v>
      </c>
      <c r="G165" s="55"/>
      <c r="H165" s="54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2.192343311671724</v>
      </c>
      <c r="Q165" s="80"/>
      <c r="R165" s="80"/>
    </row>
    <row r="166" spans="1:18" s="75" customFormat="1" ht="12">
      <c r="A166" s="42"/>
      <c r="B166" s="43" t="s">
        <v>234</v>
      </c>
      <c r="C166" s="44">
        <v>0.66</v>
      </c>
      <c r="D166" s="53">
        <v>2.144</v>
      </c>
      <c r="E166" s="53">
        <v>1.3384371897458696</v>
      </c>
      <c r="F166" s="53">
        <v>1.6018682209563258</v>
      </c>
      <c r="G166" s="55"/>
      <c r="H166" s="54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1.6018682209563258</v>
      </c>
      <c r="Q166" s="80"/>
      <c r="R166" s="80"/>
    </row>
    <row r="167" spans="1:18" s="75" customFormat="1" ht="12">
      <c r="A167" s="42"/>
      <c r="B167" s="43" t="s">
        <v>235</v>
      </c>
      <c r="C167" s="44">
        <v>1.793</v>
      </c>
      <c r="D167" s="53">
        <v>1.391</v>
      </c>
      <c r="E167" s="53">
        <v>0.8173100429952398</v>
      </c>
      <c r="F167" s="53">
        <v>1.7019245167994363</v>
      </c>
      <c r="G167" s="55"/>
      <c r="H167" s="54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1.7019245167994363</v>
      </c>
      <c r="Q167" s="80"/>
      <c r="R167" s="80"/>
    </row>
    <row r="168" spans="1:18" s="75" customFormat="1" ht="12">
      <c r="A168" s="42"/>
      <c r="B168" s="43" t="s">
        <v>236</v>
      </c>
      <c r="C168" s="44">
        <v>0.583</v>
      </c>
      <c r="D168" s="53">
        <v>0.33</v>
      </c>
      <c r="E168" s="53">
        <v>1.4473593502958733</v>
      </c>
      <c r="F168" s="53">
        <v>0.22800142890052874</v>
      </c>
      <c r="G168" s="55"/>
      <c r="H168" s="54">
        <v>0.82</v>
      </c>
      <c r="I168" s="55">
        <v>495.806</v>
      </c>
      <c r="J168" s="55">
        <v>421.435</v>
      </c>
      <c r="K168" s="55">
        <v>874.0605230335052</v>
      </c>
      <c r="L168" s="55">
        <v>874.0605230335052</v>
      </c>
      <c r="M168" s="55">
        <v>1295.5</v>
      </c>
      <c r="N168" s="55">
        <v>1.20000335902746</v>
      </c>
      <c r="Q168" s="80"/>
      <c r="R168" s="80"/>
    </row>
    <row r="169" spans="1:18" s="75" customFormat="1" ht="12">
      <c r="A169" s="42"/>
      <c r="B169" s="43" t="s">
        <v>237</v>
      </c>
      <c r="C169" s="44">
        <v>0.831</v>
      </c>
      <c r="D169" s="53">
        <v>0.911</v>
      </c>
      <c r="E169" s="53">
        <v>1.1687343289817849</v>
      </c>
      <c r="F169" s="53">
        <v>0.779475692130712</v>
      </c>
      <c r="G169" s="55"/>
      <c r="H169" s="54">
        <v>0.408</v>
      </c>
      <c r="I169" s="55">
        <v>0</v>
      </c>
      <c r="J169" s="55">
        <v>0</v>
      </c>
      <c r="K169" s="55">
        <v>645.1092858566121</v>
      </c>
      <c r="L169" s="55">
        <v>645.1092858566121</v>
      </c>
      <c r="M169" s="55">
        <v>645.1</v>
      </c>
      <c r="N169" s="55">
        <v>1.1999939468730176</v>
      </c>
      <c r="Q169" s="80"/>
      <c r="R169" s="80"/>
    </row>
    <row r="170" spans="1:18" s="69" customFormat="1" ht="12">
      <c r="A170" s="51" t="s">
        <v>238</v>
      </c>
      <c r="B170" s="52" t="s">
        <v>239</v>
      </c>
      <c r="C170" s="35">
        <v>19.009999999999998</v>
      </c>
      <c r="D170" s="56">
        <v>0.915</v>
      </c>
      <c r="E170" s="56">
        <v>0.9766803105463648</v>
      </c>
      <c r="F170" s="56"/>
      <c r="G170" s="58"/>
      <c r="H170" s="57"/>
      <c r="I170" s="58">
        <v>0</v>
      </c>
      <c r="J170" s="58">
        <v>0</v>
      </c>
      <c r="K170" s="58">
        <v>3064.0046281344758</v>
      </c>
      <c r="L170" s="58">
        <v>3064.0046281344758</v>
      </c>
      <c r="M170" s="58">
        <v>3064.0000000000005</v>
      </c>
      <c r="N170" s="58">
        <v>1.0413259422011303</v>
      </c>
      <c r="Q170" s="80"/>
      <c r="R170" s="80"/>
    </row>
    <row r="171" spans="1:18" s="75" customFormat="1" ht="12">
      <c r="A171" s="59"/>
      <c r="B171" s="43" t="s">
        <v>240</v>
      </c>
      <c r="C171" s="44">
        <v>0.98</v>
      </c>
      <c r="D171" s="53">
        <v>0.597</v>
      </c>
      <c r="E171" s="53">
        <v>0.7507853999969458</v>
      </c>
      <c r="F171" s="53">
        <v>0.7951673008058342</v>
      </c>
      <c r="G171" s="55"/>
      <c r="H171" s="54">
        <v>0.298</v>
      </c>
      <c r="I171" s="55">
        <v>0</v>
      </c>
      <c r="J171" s="55">
        <v>0</v>
      </c>
      <c r="K171" s="55">
        <v>470.48181583327926</v>
      </c>
      <c r="L171" s="55">
        <v>470.48181583327926</v>
      </c>
      <c r="M171" s="55">
        <v>470.5</v>
      </c>
      <c r="N171" s="55">
        <v>1.200015646822148</v>
      </c>
      <c r="Q171" s="80"/>
      <c r="R171" s="80"/>
    </row>
    <row r="172" spans="1:18" s="75" customFormat="1" ht="12">
      <c r="A172" s="59"/>
      <c r="B172" s="43" t="s">
        <v>241</v>
      </c>
      <c r="C172" s="44">
        <v>0.792</v>
      </c>
      <c r="D172" s="45">
        <v>1.061</v>
      </c>
      <c r="E172" s="45">
        <v>0.8164691237579447</v>
      </c>
      <c r="F172" s="45">
        <v>1.299498008101713</v>
      </c>
      <c r="G172" s="48"/>
      <c r="H172" s="46">
        <v>0</v>
      </c>
      <c r="I172" s="47">
        <v>0</v>
      </c>
      <c r="J172" s="47">
        <v>0</v>
      </c>
      <c r="K172" s="47">
        <v>0</v>
      </c>
      <c r="L172" s="47">
        <v>0</v>
      </c>
      <c r="M172" s="48">
        <v>0</v>
      </c>
      <c r="N172" s="48">
        <v>1.299498008101713</v>
      </c>
      <c r="Q172" s="80"/>
      <c r="R172" s="80"/>
    </row>
    <row r="173" spans="1:18" s="75" customFormat="1" ht="12">
      <c r="A173" s="42"/>
      <c r="B173" s="43" t="s">
        <v>242</v>
      </c>
      <c r="C173" s="44">
        <v>2.943</v>
      </c>
      <c r="D173" s="53">
        <v>0.632</v>
      </c>
      <c r="E173" s="53">
        <v>0.5662179398926772</v>
      </c>
      <c r="F173" s="53">
        <v>1.116177986377103</v>
      </c>
      <c r="G173" s="55"/>
      <c r="H173" s="54">
        <v>0.14</v>
      </c>
      <c r="I173" s="55">
        <v>0</v>
      </c>
      <c r="J173" s="55">
        <v>0</v>
      </c>
      <c r="K173" s="55">
        <v>220.62633013064598</v>
      </c>
      <c r="L173" s="55">
        <v>220.62633013064598</v>
      </c>
      <c r="M173" s="55">
        <v>220.6</v>
      </c>
      <c r="N173" s="55">
        <v>1.1999899964588614</v>
      </c>
      <c r="Q173" s="80"/>
      <c r="R173" s="80"/>
    </row>
    <row r="174" spans="1:18" s="75" customFormat="1" ht="12">
      <c r="A174" s="42"/>
      <c r="B174" s="43" t="s">
        <v>243</v>
      </c>
      <c r="C174" s="44">
        <v>0.477</v>
      </c>
      <c r="D174" s="53">
        <v>1.09</v>
      </c>
      <c r="E174" s="53">
        <v>1.5677905194272812</v>
      </c>
      <c r="F174" s="53">
        <v>0.6952459442082738</v>
      </c>
      <c r="G174" s="55"/>
      <c r="H174" s="54">
        <v>0.377</v>
      </c>
      <c r="I174" s="55">
        <v>0</v>
      </c>
      <c r="J174" s="55">
        <v>0</v>
      </c>
      <c r="K174" s="55">
        <v>596.2269385943325</v>
      </c>
      <c r="L174" s="55">
        <v>596.2269385943325</v>
      </c>
      <c r="M174" s="55">
        <v>596.2</v>
      </c>
      <c r="N174" s="55">
        <v>1.1999771943133286</v>
      </c>
      <c r="Q174" s="80"/>
      <c r="R174" s="80"/>
    </row>
    <row r="175" spans="1:18" s="75" customFormat="1" ht="12">
      <c r="A175" s="42"/>
      <c r="B175" s="43" t="s">
        <v>244</v>
      </c>
      <c r="C175" s="44">
        <v>0.854</v>
      </c>
      <c r="D175" s="53">
        <v>0.662</v>
      </c>
      <c r="E175" s="53">
        <v>0.791611488501341</v>
      </c>
      <c r="F175" s="53">
        <v>0.836268813194313</v>
      </c>
      <c r="G175" s="55"/>
      <c r="H175" s="54">
        <v>0.246</v>
      </c>
      <c r="I175" s="55">
        <v>0</v>
      </c>
      <c r="J175" s="55">
        <v>0</v>
      </c>
      <c r="K175" s="55">
        <v>388.3969965531723</v>
      </c>
      <c r="L175" s="55">
        <v>388.3969965531723</v>
      </c>
      <c r="M175" s="55">
        <v>388.4</v>
      </c>
      <c r="N175" s="55">
        <v>1.2000028127078448</v>
      </c>
      <c r="Q175" s="80"/>
      <c r="R175" s="80"/>
    </row>
    <row r="176" spans="1:18" s="75" customFormat="1" ht="12">
      <c r="A176" s="42"/>
      <c r="B176" s="43" t="s">
        <v>245</v>
      </c>
      <c r="C176" s="44">
        <v>0.564</v>
      </c>
      <c r="D176" s="53">
        <v>1.018</v>
      </c>
      <c r="E176" s="53">
        <v>0.9548836706603672</v>
      </c>
      <c r="F176" s="53">
        <v>1.0660984487209668</v>
      </c>
      <c r="G176" s="55"/>
      <c r="H176" s="54">
        <v>0.072</v>
      </c>
      <c r="I176" s="55">
        <v>0</v>
      </c>
      <c r="J176" s="55">
        <v>0</v>
      </c>
      <c r="K176" s="55">
        <v>113.90441112829167</v>
      </c>
      <c r="L176" s="55">
        <v>113.90441112829167</v>
      </c>
      <c r="M176" s="55">
        <v>113.9</v>
      </c>
      <c r="N176" s="55">
        <v>1.19999481445086</v>
      </c>
      <c r="Q176" s="80"/>
      <c r="R176" s="80"/>
    </row>
    <row r="177" spans="1:18" s="75" customFormat="1" ht="12">
      <c r="A177" s="42"/>
      <c r="B177" s="43" t="s">
        <v>246</v>
      </c>
      <c r="C177" s="44">
        <v>0.787</v>
      </c>
      <c r="D177" s="53">
        <v>0.661</v>
      </c>
      <c r="E177" s="53">
        <v>0.8186444342991117</v>
      </c>
      <c r="F177" s="53">
        <v>0.8074323507322442</v>
      </c>
      <c r="G177" s="55"/>
      <c r="H177" s="54">
        <v>0.253</v>
      </c>
      <c r="I177" s="55">
        <v>0</v>
      </c>
      <c r="J177" s="55">
        <v>0</v>
      </c>
      <c r="K177" s="55">
        <v>399.49368391478</v>
      </c>
      <c r="L177" s="55">
        <v>399.49368391478</v>
      </c>
      <c r="M177" s="55">
        <v>399.5</v>
      </c>
      <c r="N177" s="55">
        <v>1.2000062065830506</v>
      </c>
      <c r="Q177" s="80"/>
      <c r="R177" s="80"/>
    </row>
    <row r="178" spans="1:18" s="75" customFormat="1" ht="12">
      <c r="A178" s="42"/>
      <c r="B178" s="43" t="s">
        <v>195</v>
      </c>
      <c r="C178" s="44">
        <v>0.47</v>
      </c>
      <c r="D178" s="53">
        <v>1.161</v>
      </c>
      <c r="E178" s="53">
        <v>1.5726136549919818</v>
      </c>
      <c r="F178" s="53">
        <v>0.7382614263297361</v>
      </c>
      <c r="G178" s="55"/>
      <c r="H178" s="54">
        <v>0.341</v>
      </c>
      <c r="I178" s="55">
        <v>0</v>
      </c>
      <c r="J178" s="55">
        <v>0</v>
      </c>
      <c r="K178" s="55">
        <v>539.0653552946125</v>
      </c>
      <c r="L178" s="55">
        <v>539.0653552946125</v>
      </c>
      <c r="M178" s="55">
        <v>539.1</v>
      </c>
      <c r="N178" s="55">
        <v>1.2000296750601642</v>
      </c>
      <c r="Q178" s="80"/>
      <c r="R178" s="80"/>
    </row>
    <row r="179" spans="1:18" s="75" customFormat="1" ht="12">
      <c r="A179" s="42"/>
      <c r="B179" s="43" t="s">
        <v>247</v>
      </c>
      <c r="C179" s="44">
        <v>1.05</v>
      </c>
      <c r="D179" s="53">
        <v>1.328</v>
      </c>
      <c r="E179" s="53">
        <v>0.7323380563023673</v>
      </c>
      <c r="F179" s="53">
        <v>1.8133701895886403</v>
      </c>
      <c r="G179" s="55"/>
      <c r="H179" s="54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1.8133701895886403</v>
      </c>
      <c r="Q179" s="80"/>
      <c r="R179" s="80"/>
    </row>
    <row r="180" spans="1:18" s="75" customFormat="1" ht="12">
      <c r="A180" s="42"/>
      <c r="B180" s="43" t="s">
        <v>248</v>
      </c>
      <c r="C180" s="44">
        <v>8.717</v>
      </c>
      <c r="D180" s="45">
        <v>0.988</v>
      </c>
      <c r="E180" s="45">
        <v>0.5051841068371083</v>
      </c>
      <c r="F180" s="45">
        <v>1.9557226496806062</v>
      </c>
      <c r="G180" s="48"/>
      <c r="H180" s="46">
        <v>0</v>
      </c>
      <c r="I180" s="47">
        <v>0</v>
      </c>
      <c r="J180" s="47">
        <v>0</v>
      </c>
      <c r="K180" s="47">
        <v>0</v>
      </c>
      <c r="L180" s="47">
        <v>0</v>
      </c>
      <c r="M180" s="48">
        <v>0</v>
      </c>
      <c r="N180" s="48">
        <v>1.9557226496806062</v>
      </c>
      <c r="Q180" s="80"/>
      <c r="R180" s="80"/>
    </row>
    <row r="181" spans="1:18" s="75" customFormat="1" ht="12">
      <c r="A181" s="42"/>
      <c r="B181" s="43" t="s">
        <v>249</v>
      </c>
      <c r="C181" s="44">
        <v>0.522</v>
      </c>
      <c r="D181" s="53">
        <v>0.785</v>
      </c>
      <c r="E181" s="53">
        <v>0.9935694060922599</v>
      </c>
      <c r="F181" s="53">
        <v>0.790080688059257</v>
      </c>
      <c r="G181" s="55"/>
      <c r="H181" s="54">
        <v>0.213</v>
      </c>
      <c r="I181" s="55">
        <v>0</v>
      </c>
      <c r="J181" s="55">
        <v>0</v>
      </c>
      <c r="K181" s="55">
        <v>335.8090966853614</v>
      </c>
      <c r="L181" s="55">
        <v>335.8090966853614</v>
      </c>
      <c r="M181" s="55">
        <v>335.8</v>
      </c>
      <c r="N181" s="55">
        <v>1.199988895753447</v>
      </c>
      <c r="Q181" s="80"/>
      <c r="R181" s="80"/>
    </row>
    <row r="182" spans="1:18" s="75" customFormat="1" ht="12">
      <c r="A182" s="42"/>
      <c r="B182" s="43" t="s">
        <v>250</v>
      </c>
      <c r="C182" s="44">
        <v>0.854</v>
      </c>
      <c r="D182" s="53">
        <v>1.137</v>
      </c>
      <c r="E182" s="53">
        <v>0.791611488501341</v>
      </c>
      <c r="F182" s="53">
        <v>1.4363106353503534</v>
      </c>
      <c r="G182" s="55"/>
      <c r="H182" s="54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1.4363106353503534</v>
      </c>
      <c r="Q182" s="80"/>
      <c r="R182" s="80"/>
    </row>
    <row r="183" spans="1:18" s="69" customFormat="1" ht="24">
      <c r="A183" s="51" t="s">
        <v>251</v>
      </c>
      <c r="B183" s="52" t="s">
        <v>252</v>
      </c>
      <c r="C183" s="35">
        <v>11.281</v>
      </c>
      <c r="D183" s="56">
        <v>1.442</v>
      </c>
      <c r="E183" s="56">
        <v>0.9689061552102645</v>
      </c>
      <c r="F183" s="56"/>
      <c r="G183" s="58"/>
      <c r="H183" s="57"/>
      <c r="I183" s="58">
        <v>79.194</v>
      </c>
      <c r="J183" s="58">
        <v>67.315</v>
      </c>
      <c r="K183" s="58">
        <v>704.6229043761596</v>
      </c>
      <c r="L183" s="58">
        <v>704.6229043761596</v>
      </c>
      <c r="M183" s="58">
        <v>771.9</v>
      </c>
      <c r="N183" s="58">
        <v>1.5329864043779369</v>
      </c>
      <c r="Q183" s="80"/>
      <c r="R183" s="80"/>
    </row>
    <row r="184" spans="1:18" s="75" customFormat="1" ht="12">
      <c r="A184" s="42"/>
      <c r="B184" s="43" t="s">
        <v>253</v>
      </c>
      <c r="C184" s="44">
        <v>0.657</v>
      </c>
      <c r="D184" s="53">
        <v>0.441</v>
      </c>
      <c r="E184" s="53">
        <v>0.8621887500067558</v>
      </c>
      <c r="F184" s="53">
        <v>0.5114889286093613</v>
      </c>
      <c r="G184" s="55"/>
      <c r="H184" s="54">
        <v>0.39</v>
      </c>
      <c r="I184" s="55">
        <v>79.194</v>
      </c>
      <c r="J184" s="55">
        <v>67.315</v>
      </c>
      <c r="K184" s="55">
        <v>548.7180515821042</v>
      </c>
      <c r="L184" s="55">
        <v>548.7180515821042</v>
      </c>
      <c r="M184" s="55">
        <v>616</v>
      </c>
      <c r="N184" s="55">
        <v>1.1999630598063735</v>
      </c>
      <c r="Q184" s="80"/>
      <c r="R184" s="80"/>
    </row>
    <row r="185" spans="1:18" s="75" customFormat="1" ht="12">
      <c r="A185" s="59"/>
      <c r="B185" s="43" t="s">
        <v>254</v>
      </c>
      <c r="C185" s="44">
        <v>0.251</v>
      </c>
      <c r="D185" s="53">
        <v>2.524</v>
      </c>
      <c r="E185" s="53">
        <v>1.9336956471277937</v>
      </c>
      <c r="F185" s="53">
        <v>1.305272628476468</v>
      </c>
      <c r="G185" s="55"/>
      <c r="H185" s="54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1.305272628476468</v>
      </c>
      <c r="Q185" s="80"/>
      <c r="R185" s="80"/>
    </row>
    <row r="186" spans="1:18" s="75" customFormat="1" ht="12">
      <c r="A186" s="42"/>
      <c r="B186" s="43" t="s">
        <v>255</v>
      </c>
      <c r="C186" s="44">
        <v>0.518</v>
      </c>
      <c r="D186" s="53">
        <v>1.587</v>
      </c>
      <c r="E186" s="53">
        <v>0.9698809617200576</v>
      </c>
      <c r="F186" s="53">
        <v>1.6362832787082433</v>
      </c>
      <c r="G186" s="55"/>
      <c r="H186" s="54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1.6362832787082433</v>
      </c>
      <c r="Q186" s="80"/>
      <c r="R186" s="80"/>
    </row>
    <row r="187" spans="1:18" s="75" customFormat="1" ht="12">
      <c r="A187" s="42"/>
      <c r="B187" s="43" t="s">
        <v>256</v>
      </c>
      <c r="C187" s="44">
        <v>0.756</v>
      </c>
      <c r="D187" s="53">
        <v>0.841</v>
      </c>
      <c r="E187" s="53">
        <v>0.809633917671847</v>
      </c>
      <c r="F187" s="53">
        <v>1.0387410675905824</v>
      </c>
      <c r="G187" s="55"/>
      <c r="H187" s="54">
        <v>0.099</v>
      </c>
      <c r="I187" s="55">
        <v>0</v>
      </c>
      <c r="J187" s="55">
        <v>0</v>
      </c>
      <c r="K187" s="55">
        <v>155.9048527940554</v>
      </c>
      <c r="L187" s="55">
        <v>155.9048527940554</v>
      </c>
      <c r="M187" s="55">
        <v>155.9</v>
      </c>
      <c r="N187" s="55">
        <v>1.1999949805514418</v>
      </c>
      <c r="Q187" s="80"/>
      <c r="R187" s="80"/>
    </row>
    <row r="188" spans="1:18" s="75" customFormat="1" ht="12">
      <c r="A188" s="42"/>
      <c r="B188" s="43" t="s">
        <v>257</v>
      </c>
      <c r="C188" s="44">
        <v>0.861</v>
      </c>
      <c r="D188" s="53">
        <v>2.32</v>
      </c>
      <c r="E188" s="53">
        <v>0.7671006276447037</v>
      </c>
      <c r="F188" s="53">
        <v>3.0243750511889154</v>
      </c>
      <c r="G188" s="55"/>
      <c r="H188" s="54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3.0243750511889154</v>
      </c>
      <c r="Q188" s="80"/>
      <c r="R188" s="80"/>
    </row>
    <row r="189" spans="1:18" s="75" customFormat="1" ht="12">
      <c r="A189" s="42"/>
      <c r="B189" s="43" t="s">
        <v>258</v>
      </c>
      <c r="C189" s="44">
        <v>0.695</v>
      </c>
      <c r="D189" s="53">
        <v>2.649</v>
      </c>
      <c r="E189" s="53">
        <v>0.8402456466956991</v>
      </c>
      <c r="F189" s="53">
        <v>3.1526494786581787</v>
      </c>
      <c r="G189" s="55"/>
      <c r="H189" s="54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3.1526494786581787</v>
      </c>
      <c r="Q189" s="80"/>
      <c r="R189" s="80"/>
    </row>
    <row r="190" spans="1:18" s="75" customFormat="1" ht="12">
      <c r="A190" s="42"/>
      <c r="B190" s="43" t="s">
        <v>259</v>
      </c>
      <c r="C190" s="44">
        <v>0.957</v>
      </c>
      <c r="D190" s="53">
        <v>2.458</v>
      </c>
      <c r="E190" s="53">
        <v>0.7363806589229048</v>
      </c>
      <c r="F190" s="53">
        <v>3.3379475278387774</v>
      </c>
      <c r="G190" s="55"/>
      <c r="H190" s="54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3.3379475278387774</v>
      </c>
      <c r="Q190" s="80"/>
      <c r="R190" s="80"/>
    </row>
    <row r="191" spans="1:18" s="75" customFormat="1" ht="12">
      <c r="A191" s="42"/>
      <c r="B191" s="43" t="s">
        <v>260</v>
      </c>
      <c r="C191" s="44">
        <v>1.306</v>
      </c>
      <c r="D191" s="53">
        <v>1.753</v>
      </c>
      <c r="E191" s="53">
        <v>0.662754026383626</v>
      </c>
      <c r="F191" s="53">
        <v>2.6450235384693084</v>
      </c>
      <c r="G191" s="55"/>
      <c r="H191" s="54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2.6450235384693084</v>
      </c>
      <c r="Q191" s="80"/>
      <c r="R191" s="80"/>
    </row>
    <row r="192" spans="1:18" s="75" customFormat="1" ht="12">
      <c r="A192" s="42"/>
      <c r="B192" s="43" t="s">
        <v>261</v>
      </c>
      <c r="C192" s="44">
        <v>0.325</v>
      </c>
      <c r="D192" s="53">
        <v>2.481</v>
      </c>
      <c r="E192" s="53">
        <v>1.732513034562544</v>
      </c>
      <c r="F192" s="53">
        <v>1.4320238581214757</v>
      </c>
      <c r="G192" s="55"/>
      <c r="H192" s="54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1.4320238581214757</v>
      </c>
      <c r="Q192" s="80"/>
      <c r="R192" s="80"/>
    </row>
    <row r="193" spans="1:18" s="75" customFormat="1" ht="12">
      <c r="A193" s="42"/>
      <c r="B193" s="43" t="s">
        <v>262</v>
      </c>
      <c r="C193" s="44">
        <v>4.632</v>
      </c>
      <c r="D193" s="45">
        <v>0.803</v>
      </c>
      <c r="E193" s="45">
        <v>0.5177850265685001</v>
      </c>
      <c r="F193" s="45">
        <v>1.5508366576795314</v>
      </c>
      <c r="G193" s="48"/>
      <c r="H193" s="46">
        <v>0</v>
      </c>
      <c r="I193" s="47">
        <v>0</v>
      </c>
      <c r="J193" s="47">
        <v>0</v>
      </c>
      <c r="K193" s="47">
        <v>0</v>
      </c>
      <c r="L193" s="47">
        <v>0</v>
      </c>
      <c r="M193" s="48">
        <v>0</v>
      </c>
      <c r="N193" s="48">
        <v>1.5508366576795314</v>
      </c>
      <c r="Q193" s="80"/>
      <c r="R193" s="80"/>
    </row>
    <row r="194" spans="1:18" s="75" customFormat="1" ht="12">
      <c r="A194" s="42"/>
      <c r="B194" s="43" t="s">
        <v>263</v>
      </c>
      <c r="C194" s="44">
        <v>0.323</v>
      </c>
      <c r="D194" s="53">
        <v>2.719</v>
      </c>
      <c r="E194" s="53">
        <v>1.7361069042643962</v>
      </c>
      <c r="F194" s="53">
        <v>1.5661477950011748</v>
      </c>
      <c r="G194" s="55"/>
      <c r="H194" s="54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1.5661477950011748</v>
      </c>
      <c r="Q194" s="80"/>
      <c r="R194" s="80"/>
    </row>
    <row r="195" spans="1:18" s="69" customFormat="1" ht="12">
      <c r="A195" s="51" t="s">
        <v>264</v>
      </c>
      <c r="B195" s="52" t="s">
        <v>265</v>
      </c>
      <c r="C195" s="35">
        <v>13.006</v>
      </c>
      <c r="D195" s="56">
        <v>1.154</v>
      </c>
      <c r="E195" s="56">
        <v>0.5586927157012732</v>
      </c>
      <c r="F195" s="56"/>
      <c r="G195" s="58"/>
      <c r="H195" s="57"/>
      <c r="I195" s="58">
        <v>93.133</v>
      </c>
      <c r="J195" s="58">
        <v>79.163</v>
      </c>
      <c r="K195" s="58">
        <v>2473.59077352094</v>
      </c>
      <c r="L195" s="58">
        <v>2473.59077352094</v>
      </c>
      <c r="M195" s="58">
        <v>2552.7</v>
      </c>
      <c r="N195" s="58">
        <v>2.2879478614442905</v>
      </c>
      <c r="Q195" s="80"/>
      <c r="R195" s="80"/>
    </row>
    <row r="196" spans="1:18" s="75" customFormat="1" ht="12">
      <c r="A196" s="42"/>
      <c r="B196" s="43" t="s">
        <v>266</v>
      </c>
      <c r="C196" s="44">
        <v>1.064</v>
      </c>
      <c r="D196" s="53">
        <v>1.391</v>
      </c>
      <c r="E196" s="53">
        <v>1.0253006025148448</v>
      </c>
      <c r="F196" s="53">
        <v>1.356675297554856</v>
      </c>
      <c r="G196" s="55"/>
      <c r="H196" s="54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1.356675297554856</v>
      </c>
      <c r="Q196" s="80"/>
      <c r="R196" s="80"/>
    </row>
    <row r="197" spans="1:18" s="75" customFormat="1" ht="12">
      <c r="A197" s="42"/>
      <c r="B197" s="43" t="s">
        <v>116</v>
      </c>
      <c r="C197" s="44">
        <v>0.954</v>
      </c>
      <c r="D197" s="53">
        <v>0.746</v>
      </c>
      <c r="E197" s="53">
        <v>1.0842854817958616</v>
      </c>
      <c r="F197" s="53">
        <v>0.6880106877059979</v>
      </c>
      <c r="G197" s="55"/>
      <c r="H197" s="54">
        <v>0.53</v>
      </c>
      <c r="I197" s="55">
        <v>0</v>
      </c>
      <c r="J197" s="55">
        <v>0</v>
      </c>
      <c r="K197" s="55">
        <v>836.5237522525764</v>
      </c>
      <c r="L197" s="55">
        <v>836.5237522525764</v>
      </c>
      <c r="M197" s="55">
        <v>836.5</v>
      </c>
      <c r="N197" s="55">
        <v>1.199985462577208</v>
      </c>
      <c r="Q197" s="80"/>
      <c r="R197" s="80"/>
    </row>
    <row r="198" spans="1:18" s="75" customFormat="1" ht="12">
      <c r="A198" s="42"/>
      <c r="B198" s="43" t="s">
        <v>267</v>
      </c>
      <c r="C198" s="44">
        <v>1.567</v>
      </c>
      <c r="D198" s="53">
        <v>1.16</v>
      </c>
      <c r="E198" s="53">
        <v>0.861092201159926</v>
      </c>
      <c r="F198" s="53">
        <v>1.347126357011982</v>
      </c>
      <c r="G198" s="55"/>
      <c r="H198" s="54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1.347126357011982</v>
      </c>
      <c r="Q198" s="80"/>
      <c r="R198" s="80"/>
    </row>
    <row r="199" spans="1:18" s="75" customFormat="1" ht="12">
      <c r="A199" s="42"/>
      <c r="B199" s="43" t="s">
        <v>268</v>
      </c>
      <c r="C199" s="44">
        <v>1.553</v>
      </c>
      <c r="D199" s="53">
        <v>1.544</v>
      </c>
      <c r="E199" s="53">
        <v>0.864223507778147</v>
      </c>
      <c r="F199" s="53">
        <v>1.7865748687738277</v>
      </c>
      <c r="G199" s="55"/>
      <c r="H199" s="54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1.7865748687738277</v>
      </c>
      <c r="Q199" s="80"/>
      <c r="R199" s="80"/>
    </row>
    <row r="200" spans="1:18" s="75" customFormat="1" ht="12">
      <c r="A200" s="42"/>
      <c r="B200" s="43" t="s">
        <v>269</v>
      </c>
      <c r="C200" s="44">
        <v>1.3</v>
      </c>
      <c r="D200" s="53">
        <v>0.767</v>
      </c>
      <c r="E200" s="53">
        <v>0.9324328286627798</v>
      </c>
      <c r="F200" s="53">
        <v>0.8225793605958402</v>
      </c>
      <c r="G200" s="55"/>
      <c r="H200" s="54">
        <v>0.457</v>
      </c>
      <c r="I200" s="55">
        <v>0</v>
      </c>
      <c r="J200" s="55">
        <v>0</v>
      </c>
      <c r="K200" s="55">
        <v>722.6232290469007</v>
      </c>
      <c r="L200" s="55">
        <v>722.6232290469007</v>
      </c>
      <c r="M200" s="55">
        <v>722.6</v>
      </c>
      <c r="N200" s="55">
        <v>1.1999878676447397</v>
      </c>
      <c r="Q200" s="80"/>
      <c r="R200" s="80"/>
    </row>
    <row r="201" spans="1:18" s="75" customFormat="1" ht="12">
      <c r="A201" s="42"/>
      <c r="B201" s="43" t="s">
        <v>270</v>
      </c>
      <c r="C201" s="44">
        <v>0.79</v>
      </c>
      <c r="D201" s="53">
        <v>0.647</v>
      </c>
      <c r="E201" s="53">
        <v>1.2027276624059917</v>
      </c>
      <c r="F201" s="53">
        <v>0.5379438922238734</v>
      </c>
      <c r="G201" s="55"/>
      <c r="H201" s="54">
        <v>0.629</v>
      </c>
      <c r="I201" s="55">
        <v>93.133</v>
      </c>
      <c r="J201" s="55">
        <v>79.163</v>
      </c>
      <c r="K201" s="55">
        <v>914.4437922214626</v>
      </c>
      <c r="L201" s="55">
        <v>914.4437922214626</v>
      </c>
      <c r="M201" s="55">
        <v>993.6</v>
      </c>
      <c r="N201" s="55">
        <v>1.1999954742341337</v>
      </c>
      <c r="Q201" s="80"/>
      <c r="R201" s="80"/>
    </row>
    <row r="202" spans="1:18" s="75" customFormat="1" ht="12">
      <c r="A202" s="42"/>
      <c r="B202" s="43" t="s">
        <v>271</v>
      </c>
      <c r="C202" s="44">
        <v>5.778</v>
      </c>
      <c r="D202" s="53">
        <v>1.227</v>
      </c>
      <c r="E202" s="53">
        <v>0.6110449075466253</v>
      </c>
      <c r="F202" s="53">
        <v>2.0080357185635735</v>
      </c>
      <c r="G202" s="55"/>
      <c r="H202" s="54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2.0080357185635735</v>
      </c>
      <c r="Q202" s="80"/>
      <c r="R202" s="80"/>
    </row>
    <row r="203" spans="1:18" s="69" customFormat="1" ht="12">
      <c r="A203" s="51" t="s">
        <v>272</v>
      </c>
      <c r="B203" s="52" t="s">
        <v>273</v>
      </c>
      <c r="C203" s="35">
        <v>9.263</v>
      </c>
      <c r="D203" s="56">
        <v>0.57</v>
      </c>
      <c r="E203" s="56">
        <v>0.9940590949147874</v>
      </c>
      <c r="F203" s="56"/>
      <c r="G203" s="58"/>
      <c r="H203" s="57"/>
      <c r="I203" s="58">
        <v>672.667</v>
      </c>
      <c r="J203" s="58">
        <v>571.7669999999999</v>
      </c>
      <c r="K203" s="58">
        <v>4438.2676104987895</v>
      </c>
      <c r="L203" s="58">
        <v>4438.2676104987895</v>
      </c>
      <c r="M203" s="58">
        <v>5010.099999999999</v>
      </c>
      <c r="N203" s="58">
        <v>0.9178811209919662</v>
      </c>
      <c r="Q203" s="80"/>
      <c r="R203" s="80"/>
    </row>
    <row r="204" spans="1:18" s="75" customFormat="1" ht="12">
      <c r="A204" s="42"/>
      <c r="B204" s="43" t="s">
        <v>274</v>
      </c>
      <c r="C204" s="44">
        <v>2.15</v>
      </c>
      <c r="D204" s="53">
        <v>0.357</v>
      </c>
      <c r="E204" s="53">
        <v>0.592628747909581</v>
      </c>
      <c r="F204" s="53">
        <v>0.6024007462669841</v>
      </c>
      <c r="G204" s="55"/>
      <c r="H204" s="54">
        <v>0.761</v>
      </c>
      <c r="I204" s="55">
        <v>0</v>
      </c>
      <c r="J204" s="55">
        <v>0</v>
      </c>
      <c r="K204" s="55">
        <v>1202.6979907338239</v>
      </c>
      <c r="L204" s="55">
        <v>1202.6979907338239</v>
      </c>
      <c r="M204" s="55">
        <v>1202.7</v>
      </c>
      <c r="N204" s="55">
        <v>1.2000009983686484</v>
      </c>
      <c r="Q204" s="80"/>
      <c r="R204" s="80"/>
    </row>
    <row r="205" spans="1:18" s="75" customFormat="1" ht="12">
      <c r="A205" s="42"/>
      <c r="B205" s="43" t="s">
        <v>275</v>
      </c>
      <c r="C205" s="44">
        <v>0.531</v>
      </c>
      <c r="D205" s="53">
        <v>0.663</v>
      </c>
      <c r="E205" s="53">
        <v>0.9722106022379363</v>
      </c>
      <c r="F205" s="53">
        <v>0.6819510078102801</v>
      </c>
      <c r="G205" s="55"/>
      <c r="H205" s="54">
        <v>0.267</v>
      </c>
      <c r="I205" s="55">
        <v>0</v>
      </c>
      <c r="J205" s="55">
        <v>0</v>
      </c>
      <c r="K205" s="55">
        <v>422.42641864281654</v>
      </c>
      <c r="L205" s="55">
        <v>422.42641864281654</v>
      </c>
      <c r="M205" s="55">
        <v>422.4</v>
      </c>
      <c r="N205" s="55">
        <v>1.1999676011000209</v>
      </c>
      <c r="Q205" s="80"/>
      <c r="R205" s="80"/>
    </row>
    <row r="206" spans="1:18" s="75" customFormat="1" ht="12">
      <c r="A206" s="42"/>
      <c r="B206" s="43" t="s">
        <v>212</v>
      </c>
      <c r="C206" s="44">
        <v>0.514</v>
      </c>
      <c r="D206" s="53">
        <v>0.514</v>
      </c>
      <c r="E206" s="53">
        <v>0.9888824162458403</v>
      </c>
      <c r="F206" s="53">
        <v>0.5197786830423502</v>
      </c>
      <c r="G206" s="55"/>
      <c r="H206" s="54">
        <v>0.346</v>
      </c>
      <c r="I206" s="55">
        <v>64.405</v>
      </c>
      <c r="J206" s="55">
        <v>54.744</v>
      </c>
      <c r="K206" s="55">
        <v>491.3700822916877</v>
      </c>
      <c r="L206" s="55">
        <v>491.3700822916877</v>
      </c>
      <c r="M206" s="55">
        <v>546.1</v>
      </c>
      <c r="N206" s="55">
        <v>1.1999824595715287</v>
      </c>
      <c r="Q206" s="80"/>
      <c r="R206" s="80"/>
    </row>
    <row r="207" spans="1:18" s="75" customFormat="1" ht="12">
      <c r="A207" s="59"/>
      <c r="B207" s="43" t="s">
        <v>276</v>
      </c>
      <c r="C207" s="44">
        <v>0.357</v>
      </c>
      <c r="D207" s="53">
        <v>0.324</v>
      </c>
      <c r="E207" s="53">
        <v>1.955985579634127</v>
      </c>
      <c r="F207" s="53">
        <v>0.16564539297912675</v>
      </c>
      <c r="G207" s="55"/>
      <c r="H207" s="54">
        <v>0.722</v>
      </c>
      <c r="I207" s="55">
        <v>479.075</v>
      </c>
      <c r="J207" s="55">
        <v>407.214</v>
      </c>
      <c r="K207" s="55">
        <v>733.636355432257</v>
      </c>
      <c r="L207" s="55">
        <v>733.636355432257</v>
      </c>
      <c r="M207" s="55">
        <v>1140.9</v>
      </c>
      <c r="N207" s="55">
        <v>1.2000450103618887</v>
      </c>
      <c r="Q207" s="80"/>
      <c r="R207" s="80"/>
    </row>
    <row r="208" spans="1:18" s="75" customFormat="1" ht="12">
      <c r="A208" s="59"/>
      <c r="B208" s="43" t="s">
        <v>277</v>
      </c>
      <c r="C208" s="44">
        <v>0.232</v>
      </c>
      <c r="D208" s="45">
        <v>1.077</v>
      </c>
      <c r="E208" s="45">
        <v>2.2603463653852858</v>
      </c>
      <c r="F208" s="45">
        <v>0.4764756483754297</v>
      </c>
      <c r="G208" s="48"/>
      <c r="H208" s="46">
        <v>0.379</v>
      </c>
      <c r="I208" s="47">
        <v>102.315</v>
      </c>
      <c r="J208" s="47">
        <v>86.968</v>
      </c>
      <c r="K208" s="47">
        <v>512.3281605377736</v>
      </c>
      <c r="L208" s="47">
        <v>512.3281605377736</v>
      </c>
      <c r="M208" s="48">
        <v>599.3</v>
      </c>
      <c r="N208" s="48">
        <v>1.2000046353449279</v>
      </c>
      <c r="Q208" s="80"/>
      <c r="R208" s="80"/>
    </row>
    <row r="209" spans="1:18" s="75" customFormat="1" ht="12">
      <c r="A209" s="42"/>
      <c r="B209" s="43" t="s">
        <v>278</v>
      </c>
      <c r="C209" s="44">
        <v>0.808</v>
      </c>
      <c r="D209" s="53">
        <v>0.539</v>
      </c>
      <c r="E209" s="53">
        <v>0.7994019581772676</v>
      </c>
      <c r="F209" s="53">
        <v>0.6742540401439405</v>
      </c>
      <c r="G209" s="55"/>
      <c r="H209" s="54">
        <v>0.34</v>
      </c>
      <c r="I209" s="55">
        <v>0</v>
      </c>
      <c r="J209" s="55">
        <v>0</v>
      </c>
      <c r="K209" s="55">
        <v>536.3865467369939</v>
      </c>
      <c r="L209" s="55">
        <v>536.3865467369939</v>
      </c>
      <c r="M209" s="55">
        <v>536.4</v>
      </c>
      <c r="N209" s="55">
        <v>1.2000131863834307</v>
      </c>
      <c r="Q209" s="80"/>
      <c r="R209" s="80"/>
    </row>
    <row r="210" spans="1:18" s="75" customFormat="1" ht="12">
      <c r="A210" s="42"/>
      <c r="B210" s="43" t="s">
        <v>279</v>
      </c>
      <c r="C210" s="44">
        <v>4.036</v>
      </c>
      <c r="D210" s="53">
        <v>0.688</v>
      </c>
      <c r="E210" s="53">
        <v>0.5344527761693258</v>
      </c>
      <c r="F210" s="53">
        <v>1.287298018977877</v>
      </c>
      <c r="G210" s="55"/>
      <c r="H210" s="54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1.287298018977877</v>
      </c>
      <c r="Q210" s="80"/>
      <c r="R210" s="80"/>
    </row>
    <row r="211" spans="1:18" s="75" customFormat="1" ht="12">
      <c r="A211" s="42"/>
      <c r="B211" s="43" t="s">
        <v>280</v>
      </c>
      <c r="C211" s="44">
        <v>0.635</v>
      </c>
      <c r="D211" s="53">
        <v>0.507</v>
      </c>
      <c r="E211" s="53">
        <v>0.8896530765680418</v>
      </c>
      <c r="F211" s="53">
        <v>0.5698850634629644</v>
      </c>
      <c r="G211" s="55"/>
      <c r="H211" s="54">
        <v>0.356</v>
      </c>
      <c r="I211" s="55">
        <v>26.872</v>
      </c>
      <c r="J211" s="55">
        <v>22.841</v>
      </c>
      <c r="K211" s="55">
        <v>539.4220561234371</v>
      </c>
      <c r="L211" s="55">
        <v>539.4220561234371</v>
      </c>
      <c r="M211" s="55">
        <v>562.3</v>
      </c>
      <c r="N211" s="55">
        <v>1.2000414021305192</v>
      </c>
      <c r="Q211" s="80"/>
      <c r="R211" s="80"/>
    </row>
    <row r="212" spans="1:18" s="69" customFormat="1" ht="12">
      <c r="A212" s="51" t="s">
        <v>281</v>
      </c>
      <c r="B212" s="52" t="s">
        <v>282</v>
      </c>
      <c r="C212" s="35">
        <v>18.128999999999998</v>
      </c>
      <c r="D212" s="56">
        <v>0.836</v>
      </c>
      <c r="E212" s="56">
        <v>0.9867194293007752</v>
      </c>
      <c r="F212" s="56"/>
      <c r="G212" s="58"/>
      <c r="H212" s="57"/>
      <c r="I212" s="58">
        <v>890.962</v>
      </c>
      <c r="J212" s="58">
        <v>757.317</v>
      </c>
      <c r="K212" s="58">
        <v>4783.629474121876</v>
      </c>
      <c r="L212" s="58">
        <v>4783.629474121876</v>
      </c>
      <c r="M212" s="58">
        <v>5540.999999999999</v>
      </c>
      <c r="N212" s="58">
        <v>1.0433599658365327</v>
      </c>
      <c r="Q212" s="80"/>
      <c r="R212" s="80"/>
    </row>
    <row r="213" spans="1:18" s="75" customFormat="1" ht="12">
      <c r="A213" s="42"/>
      <c r="B213" s="43" t="s">
        <v>283</v>
      </c>
      <c r="C213" s="44">
        <v>0.843</v>
      </c>
      <c r="D213" s="53">
        <v>0.609</v>
      </c>
      <c r="E213" s="53">
        <v>0.8001847598701017</v>
      </c>
      <c r="F213" s="53">
        <v>0.7610742300301523</v>
      </c>
      <c r="G213" s="55"/>
      <c r="H213" s="54">
        <v>0.296</v>
      </c>
      <c r="I213" s="55">
        <v>0</v>
      </c>
      <c r="J213" s="55">
        <v>0</v>
      </c>
      <c r="K213" s="55">
        <v>467.66438134657636</v>
      </c>
      <c r="L213" s="55">
        <v>467.66438134657636</v>
      </c>
      <c r="M213" s="55">
        <v>467.7</v>
      </c>
      <c r="N213" s="55">
        <v>1.2000334298387965</v>
      </c>
      <c r="Q213" s="80"/>
      <c r="R213" s="80"/>
    </row>
    <row r="214" spans="1:18" s="75" customFormat="1" ht="12">
      <c r="A214" s="42"/>
      <c r="B214" s="43" t="s">
        <v>284</v>
      </c>
      <c r="C214" s="44">
        <v>0.337</v>
      </c>
      <c r="D214" s="53">
        <v>0.235</v>
      </c>
      <c r="E214" s="53">
        <v>1.8268435737225277</v>
      </c>
      <c r="F214" s="53">
        <v>0.12863717692103463</v>
      </c>
      <c r="G214" s="55"/>
      <c r="H214" s="54">
        <v>0.66</v>
      </c>
      <c r="I214" s="55">
        <v>458.366</v>
      </c>
      <c r="J214" s="55">
        <v>389.611</v>
      </c>
      <c r="K214" s="55">
        <v>652.2102196815918</v>
      </c>
      <c r="L214" s="55">
        <v>652.2102196815918</v>
      </c>
      <c r="M214" s="55">
        <v>1041.8</v>
      </c>
      <c r="N214" s="55">
        <v>1.1999781786188017</v>
      </c>
      <c r="Q214" s="80"/>
      <c r="R214" s="80"/>
    </row>
    <row r="215" spans="1:18" s="75" customFormat="1" ht="12">
      <c r="A215" s="42"/>
      <c r="B215" s="43" t="s">
        <v>285</v>
      </c>
      <c r="C215" s="44">
        <v>1.404</v>
      </c>
      <c r="D215" s="53">
        <v>0.414</v>
      </c>
      <c r="E215" s="53">
        <v>0.6709570261044745</v>
      </c>
      <c r="F215" s="53">
        <v>0.6170290851616124</v>
      </c>
      <c r="G215" s="55"/>
      <c r="H215" s="54">
        <v>0.549</v>
      </c>
      <c r="I215" s="55">
        <v>0</v>
      </c>
      <c r="J215" s="55">
        <v>0</v>
      </c>
      <c r="K215" s="55">
        <v>867.4292543721534</v>
      </c>
      <c r="L215" s="55">
        <v>867.4292543721534</v>
      </c>
      <c r="M215" s="55">
        <v>867.4</v>
      </c>
      <c r="N215" s="55">
        <v>1.199980339090466</v>
      </c>
      <c r="Q215" s="80"/>
      <c r="R215" s="80"/>
    </row>
    <row r="216" spans="1:18" s="75" customFormat="1" ht="12">
      <c r="A216" s="42"/>
      <c r="B216" s="43" t="s">
        <v>286</v>
      </c>
      <c r="C216" s="44">
        <v>1.297</v>
      </c>
      <c r="D216" s="53">
        <v>0.55</v>
      </c>
      <c r="E216" s="53">
        <v>0.6869770899751555</v>
      </c>
      <c r="F216" s="53">
        <v>0.800608940277602</v>
      </c>
      <c r="G216" s="55"/>
      <c r="H216" s="54">
        <v>0.356</v>
      </c>
      <c r="I216" s="55">
        <v>0</v>
      </c>
      <c r="J216" s="55">
        <v>0</v>
      </c>
      <c r="K216" s="55">
        <v>562.0900962087808</v>
      </c>
      <c r="L216" s="55">
        <v>562.0900962087808</v>
      </c>
      <c r="M216" s="55">
        <v>562.1</v>
      </c>
      <c r="N216" s="55">
        <v>1.2000070371025873</v>
      </c>
      <c r="Q216" s="80"/>
      <c r="R216" s="80"/>
    </row>
    <row r="217" spans="1:18" s="75" customFormat="1" ht="12">
      <c r="A217" s="42"/>
      <c r="B217" s="43" t="s">
        <v>287</v>
      </c>
      <c r="C217" s="44">
        <v>0.566</v>
      </c>
      <c r="D217" s="53">
        <v>0.759</v>
      </c>
      <c r="E217" s="53">
        <v>0.958463765316341</v>
      </c>
      <c r="F217" s="53">
        <v>0.7918922211414972</v>
      </c>
      <c r="G217" s="55"/>
      <c r="H217" s="54">
        <v>0.221</v>
      </c>
      <c r="I217" s="55">
        <v>0</v>
      </c>
      <c r="J217" s="55">
        <v>0</v>
      </c>
      <c r="K217" s="55">
        <v>349.6973709052608</v>
      </c>
      <c r="L217" s="55">
        <v>349.6973709052608</v>
      </c>
      <c r="M217" s="55">
        <v>349.7</v>
      </c>
      <c r="N217" s="55">
        <v>1.2000030682358624</v>
      </c>
      <c r="Q217" s="80"/>
      <c r="R217" s="80"/>
    </row>
    <row r="218" spans="1:18" s="75" customFormat="1" ht="12">
      <c r="A218" s="42"/>
      <c r="B218" s="43" t="s">
        <v>288</v>
      </c>
      <c r="C218" s="44">
        <v>0.847</v>
      </c>
      <c r="D218" s="53">
        <v>1.145</v>
      </c>
      <c r="E218" s="53">
        <v>0.7986574169510274</v>
      </c>
      <c r="F218" s="53">
        <v>1.4336560028092868</v>
      </c>
      <c r="G218" s="55"/>
      <c r="H218" s="54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1.4336560028092868</v>
      </c>
      <c r="Q218" s="80"/>
      <c r="R218" s="80"/>
    </row>
    <row r="219" spans="1:18" s="75" customFormat="1" ht="12">
      <c r="A219" s="42"/>
      <c r="B219" s="43" t="s">
        <v>289</v>
      </c>
      <c r="C219" s="44">
        <v>0.663</v>
      </c>
      <c r="D219" s="53">
        <v>1.193</v>
      </c>
      <c r="E219" s="53">
        <v>0.8879897000820409</v>
      </c>
      <c r="F219" s="53">
        <v>1.343484051548998</v>
      </c>
      <c r="G219" s="55"/>
      <c r="H219" s="54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1.343484051548998</v>
      </c>
      <c r="Q219" s="80"/>
      <c r="R219" s="80"/>
    </row>
    <row r="220" spans="1:18" s="75" customFormat="1" ht="12">
      <c r="A220" s="59"/>
      <c r="B220" s="43" t="s">
        <v>290</v>
      </c>
      <c r="C220" s="44">
        <v>0.464</v>
      </c>
      <c r="D220" s="53">
        <v>0.671</v>
      </c>
      <c r="E220" s="53">
        <v>1.6808124789659589</v>
      </c>
      <c r="F220" s="53">
        <v>0.39921169577037013</v>
      </c>
      <c r="G220" s="55"/>
      <c r="H220" s="54">
        <v>0.625</v>
      </c>
      <c r="I220" s="55">
        <v>247.344</v>
      </c>
      <c r="J220" s="55">
        <v>210.242</v>
      </c>
      <c r="K220" s="55">
        <v>776.219931245204</v>
      </c>
      <c r="L220" s="55">
        <v>776.219931245204</v>
      </c>
      <c r="M220" s="55">
        <v>986.5</v>
      </c>
      <c r="N220" s="55">
        <v>1.2000309033857584</v>
      </c>
      <c r="Q220" s="80"/>
      <c r="R220" s="80"/>
    </row>
    <row r="221" spans="1:18" s="75" customFormat="1" ht="12">
      <c r="A221" s="59"/>
      <c r="B221" s="43" t="s">
        <v>291</v>
      </c>
      <c r="C221" s="44">
        <v>1.104</v>
      </c>
      <c r="D221" s="53">
        <v>0.328</v>
      </c>
      <c r="E221" s="53">
        <v>0.7237252677752214</v>
      </c>
      <c r="F221" s="53">
        <v>0.4532106513405196</v>
      </c>
      <c r="G221" s="55"/>
      <c r="H221" s="54">
        <v>0.597</v>
      </c>
      <c r="I221" s="55">
        <v>185.252</v>
      </c>
      <c r="J221" s="55">
        <v>157.464</v>
      </c>
      <c r="K221" s="55">
        <v>785.0032943821212</v>
      </c>
      <c r="L221" s="55">
        <v>785.0032943821212</v>
      </c>
      <c r="M221" s="55">
        <v>942.5</v>
      </c>
      <c r="N221" s="55">
        <v>1.2000259151773423</v>
      </c>
      <c r="Q221" s="80"/>
      <c r="R221" s="80"/>
    </row>
    <row r="222" spans="1:18" s="75" customFormat="1" ht="12">
      <c r="A222" s="42"/>
      <c r="B222" s="43" t="s">
        <v>292</v>
      </c>
      <c r="C222" s="44">
        <v>0.682</v>
      </c>
      <c r="D222" s="53">
        <v>0.785</v>
      </c>
      <c r="E222" s="53">
        <v>0.876533429901407</v>
      </c>
      <c r="F222" s="53">
        <v>0.8955733725846569</v>
      </c>
      <c r="G222" s="55"/>
      <c r="H222" s="54">
        <v>0.182</v>
      </c>
      <c r="I222" s="55">
        <v>0</v>
      </c>
      <c r="J222" s="55">
        <v>0</v>
      </c>
      <c r="K222" s="55">
        <v>287.4490378884095</v>
      </c>
      <c r="L222" s="55">
        <v>287.4490378884095</v>
      </c>
      <c r="M222" s="55">
        <v>287.4</v>
      </c>
      <c r="N222" s="55">
        <v>1.1999480657890047</v>
      </c>
      <c r="Q222" s="80"/>
      <c r="R222" s="80"/>
    </row>
    <row r="223" spans="1:18" s="75" customFormat="1" ht="12">
      <c r="A223" s="42"/>
      <c r="B223" s="43" t="s">
        <v>293</v>
      </c>
      <c r="C223" s="44">
        <v>9.112</v>
      </c>
      <c r="D223" s="53">
        <v>1</v>
      </c>
      <c r="E223" s="53">
        <v>0.5097927406548394</v>
      </c>
      <c r="F223" s="53">
        <v>1.961581482536372</v>
      </c>
      <c r="G223" s="55"/>
      <c r="H223" s="54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1.961581482536372</v>
      </c>
      <c r="Q223" s="80"/>
      <c r="R223" s="80"/>
    </row>
    <row r="224" spans="1:18" s="75" customFormat="1" ht="12">
      <c r="A224" s="42"/>
      <c r="B224" s="43" t="s">
        <v>294</v>
      </c>
      <c r="C224" s="44">
        <v>0.81</v>
      </c>
      <c r="D224" s="45">
        <v>0.948</v>
      </c>
      <c r="E224" s="45">
        <v>0.8133609209599305</v>
      </c>
      <c r="F224" s="45">
        <v>1.1655342364877428</v>
      </c>
      <c r="G224" s="48"/>
      <c r="H224" s="46">
        <v>0.023</v>
      </c>
      <c r="I224" s="47">
        <v>0</v>
      </c>
      <c r="J224" s="47">
        <v>0</v>
      </c>
      <c r="K224" s="47">
        <v>35.86588809177831</v>
      </c>
      <c r="L224" s="47">
        <v>35.86588809177831</v>
      </c>
      <c r="M224" s="48">
        <v>35.9</v>
      </c>
      <c r="N224" s="48">
        <v>1.200032780255119</v>
      </c>
      <c r="Q224" s="80"/>
      <c r="R224" s="80"/>
    </row>
    <row r="225" spans="1:18" s="69" customFormat="1" ht="12">
      <c r="A225" s="51" t="s">
        <v>295</v>
      </c>
      <c r="B225" s="52" t="s">
        <v>296</v>
      </c>
      <c r="C225" s="35">
        <v>29.457</v>
      </c>
      <c r="D225" s="56">
        <v>1.404</v>
      </c>
      <c r="E225" s="56">
        <v>0.5384695987730822</v>
      </c>
      <c r="F225" s="56"/>
      <c r="G225" s="58"/>
      <c r="H225" s="57"/>
      <c r="I225" s="58">
        <v>0</v>
      </c>
      <c r="J225" s="58">
        <v>0</v>
      </c>
      <c r="K225" s="58">
        <v>2770.8862136279386</v>
      </c>
      <c r="L225" s="58">
        <v>2770.8862136279386</v>
      </c>
      <c r="M225" s="58">
        <v>2770.7999999999997</v>
      </c>
      <c r="N225" s="58">
        <v>2.7179831705963577</v>
      </c>
      <c r="Q225" s="80"/>
      <c r="R225" s="80"/>
    </row>
    <row r="226" spans="1:18" s="75" customFormat="1" ht="12">
      <c r="A226" s="42"/>
      <c r="B226" s="43" t="s">
        <v>297</v>
      </c>
      <c r="C226" s="44">
        <v>0.993</v>
      </c>
      <c r="D226" s="53">
        <v>0.783</v>
      </c>
      <c r="E226" s="53">
        <v>1.0618773837399695</v>
      </c>
      <c r="F226" s="53">
        <v>0.7373732711419528</v>
      </c>
      <c r="G226" s="55"/>
      <c r="H226" s="54">
        <v>0.488</v>
      </c>
      <c r="I226" s="55">
        <v>0</v>
      </c>
      <c r="J226" s="55">
        <v>0</v>
      </c>
      <c r="K226" s="55">
        <v>770.5125287212217</v>
      </c>
      <c r="L226" s="55">
        <v>770.5125287212217</v>
      </c>
      <c r="M226" s="55">
        <v>770.5</v>
      </c>
      <c r="N226" s="55">
        <v>1.1999924775768083</v>
      </c>
      <c r="Q226" s="80"/>
      <c r="R226" s="80"/>
    </row>
    <row r="227" spans="1:18" s="75" customFormat="1" ht="12">
      <c r="A227" s="42"/>
      <c r="B227" s="43" t="s">
        <v>298</v>
      </c>
      <c r="C227" s="44">
        <v>0.972</v>
      </c>
      <c r="D227" s="53">
        <v>1.078</v>
      </c>
      <c r="E227" s="53">
        <v>1.0737198401199353</v>
      </c>
      <c r="F227" s="53">
        <v>1.0039862911349264</v>
      </c>
      <c r="G227" s="55"/>
      <c r="H227" s="54">
        <v>0.205</v>
      </c>
      <c r="I227" s="55">
        <v>0</v>
      </c>
      <c r="J227" s="55">
        <v>0</v>
      </c>
      <c r="K227" s="55">
        <v>323.1238786864102</v>
      </c>
      <c r="L227" s="55">
        <v>323.1238786864102</v>
      </c>
      <c r="M227" s="55">
        <v>323.1</v>
      </c>
      <c r="N227" s="55">
        <v>1.1999855146889635</v>
      </c>
      <c r="Q227" s="80"/>
      <c r="R227" s="80"/>
    </row>
    <row r="228" spans="1:18" s="75" customFormat="1" ht="12">
      <c r="A228" s="42"/>
      <c r="B228" s="43" t="s">
        <v>299</v>
      </c>
      <c r="C228" s="44">
        <v>1.278</v>
      </c>
      <c r="D228" s="53">
        <v>2.068</v>
      </c>
      <c r="E228" s="53">
        <v>0.939640359133885</v>
      </c>
      <c r="F228" s="53">
        <v>2.2008420348250923</v>
      </c>
      <c r="G228" s="55"/>
      <c r="H228" s="54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2.2008420348250923</v>
      </c>
      <c r="Q228" s="80"/>
      <c r="R228" s="80"/>
    </row>
    <row r="229" spans="1:18" s="75" customFormat="1" ht="12">
      <c r="A229" s="42"/>
      <c r="B229" s="43" t="s">
        <v>300</v>
      </c>
      <c r="C229" s="44">
        <v>0.691</v>
      </c>
      <c r="D229" s="53">
        <v>1.204</v>
      </c>
      <c r="E229" s="53">
        <v>1.3014392344463752</v>
      </c>
      <c r="F229" s="53">
        <v>0.9251296319740773</v>
      </c>
      <c r="G229" s="55"/>
      <c r="H229" s="54">
        <v>0.247</v>
      </c>
      <c r="I229" s="55">
        <v>0</v>
      </c>
      <c r="J229" s="55">
        <v>0</v>
      </c>
      <c r="K229" s="55">
        <v>390.4408330204843</v>
      </c>
      <c r="L229" s="55">
        <v>390.4408330204843</v>
      </c>
      <c r="M229" s="55">
        <v>390.4</v>
      </c>
      <c r="N229" s="55">
        <v>1.1999712535513223</v>
      </c>
      <c r="Q229" s="80"/>
      <c r="R229" s="80"/>
    </row>
    <row r="230" spans="1:18" s="75" customFormat="1" ht="12">
      <c r="A230" s="42"/>
      <c r="B230" s="43" t="s">
        <v>301</v>
      </c>
      <c r="C230" s="44">
        <v>9.677</v>
      </c>
      <c r="D230" s="53">
        <v>1.145</v>
      </c>
      <c r="E230" s="53">
        <v>0.5730895603003923</v>
      </c>
      <c r="F230" s="53">
        <v>1.9979425194900315</v>
      </c>
      <c r="G230" s="55"/>
      <c r="H230" s="54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1.9979425194900315</v>
      </c>
      <c r="Q230" s="80"/>
      <c r="R230" s="80"/>
    </row>
    <row r="231" spans="1:18" s="75" customFormat="1" ht="12">
      <c r="A231" s="42"/>
      <c r="B231" s="43" t="s">
        <v>302</v>
      </c>
      <c r="C231" s="44">
        <v>12.897</v>
      </c>
      <c r="D231" s="53">
        <v>1.655</v>
      </c>
      <c r="E231" s="53">
        <v>0.5590464132588597</v>
      </c>
      <c r="F231" s="53">
        <v>2.9603982079993636</v>
      </c>
      <c r="G231" s="55"/>
      <c r="H231" s="54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2.9603982079993636</v>
      </c>
      <c r="Q231" s="80"/>
      <c r="R231" s="80"/>
    </row>
    <row r="232" spans="1:18" s="75" customFormat="1" ht="12">
      <c r="A232" s="42"/>
      <c r="B232" s="43" t="s">
        <v>303</v>
      </c>
      <c r="C232" s="44">
        <v>0.648</v>
      </c>
      <c r="D232" s="53">
        <v>1.34</v>
      </c>
      <c r="E232" s="53">
        <v>1.3537093445319814</v>
      </c>
      <c r="F232" s="53">
        <v>0.9898727562254355</v>
      </c>
      <c r="G232" s="55"/>
      <c r="H232" s="54">
        <v>0.184</v>
      </c>
      <c r="I232" s="55">
        <v>0</v>
      </c>
      <c r="J232" s="55">
        <v>0</v>
      </c>
      <c r="K232" s="55">
        <v>291.1442120582597</v>
      </c>
      <c r="L232" s="55">
        <v>291.1442120582597</v>
      </c>
      <c r="M232" s="55">
        <v>291.1</v>
      </c>
      <c r="N232" s="55">
        <v>1.1999680908719494</v>
      </c>
      <c r="Q232" s="80"/>
      <c r="R232" s="80"/>
    </row>
    <row r="233" spans="1:18" s="75" customFormat="1" ht="12">
      <c r="A233" s="42"/>
      <c r="B233" s="43" t="s">
        <v>304</v>
      </c>
      <c r="C233" s="44">
        <v>0.717</v>
      </c>
      <c r="D233" s="53">
        <v>0.991</v>
      </c>
      <c r="E233" s="53">
        <v>1.2728755545552817</v>
      </c>
      <c r="F233" s="53">
        <v>0.7785521502502547</v>
      </c>
      <c r="G233" s="55"/>
      <c r="H233" s="54">
        <v>0.385</v>
      </c>
      <c r="I233" s="55">
        <v>0</v>
      </c>
      <c r="J233" s="55">
        <v>0</v>
      </c>
      <c r="K233" s="55">
        <v>607.5392044639984</v>
      </c>
      <c r="L233" s="55">
        <v>607.5392044639984</v>
      </c>
      <c r="M233" s="55">
        <v>607.5</v>
      </c>
      <c r="N233" s="55">
        <v>1.199972803998604</v>
      </c>
      <c r="Q233" s="80"/>
      <c r="R233" s="80"/>
    </row>
    <row r="234" spans="1:18" s="75" customFormat="1" ht="12">
      <c r="A234" s="59"/>
      <c r="B234" s="43" t="s">
        <v>305</v>
      </c>
      <c r="C234" s="44">
        <v>0.978</v>
      </c>
      <c r="D234" s="53">
        <v>1.138</v>
      </c>
      <c r="E234" s="53">
        <v>1.0702843860780697</v>
      </c>
      <c r="F234" s="53">
        <v>1.063268804817443</v>
      </c>
      <c r="G234" s="55"/>
      <c r="H234" s="54">
        <v>0.143</v>
      </c>
      <c r="I234" s="55">
        <v>0</v>
      </c>
      <c r="J234" s="55">
        <v>0</v>
      </c>
      <c r="K234" s="55">
        <v>226.0637974627795</v>
      </c>
      <c r="L234" s="55">
        <v>226.0637974627795</v>
      </c>
      <c r="M234" s="55">
        <v>226.1</v>
      </c>
      <c r="N234" s="55">
        <v>1.2000218965453042</v>
      </c>
      <c r="Q234" s="80"/>
      <c r="R234" s="80"/>
    </row>
    <row r="235" spans="1:18" s="75" customFormat="1" ht="12">
      <c r="A235" s="42"/>
      <c r="B235" s="43" t="s">
        <v>306</v>
      </c>
      <c r="C235" s="44">
        <v>0.606</v>
      </c>
      <c r="D235" s="53">
        <v>1.525</v>
      </c>
      <c r="E235" s="53">
        <v>1.4119249840631989</v>
      </c>
      <c r="F235" s="53">
        <v>1.0800857107942072</v>
      </c>
      <c r="G235" s="55"/>
      <c r="H235" s="54">
        <v>0.103</v>
      </c>
      <c r="I235" s="55">
        <v>0</v>
      </c>
      <c r="J235" s="55">
        <v>0</v>
      </c>
      <c r="K235" s="55">
        <v>162.0617592147849</v>
      </c>
      <c r="L235" s="55">
        <v>162.0617592147849</v>
      </c>
      <c r="M235" s="55">
        <v>162.1</v>
      </c>
      <c r="N235" s="55">
        <v>1.20002829548809</v>
      </c>
      <c r="Q235" s="80"/>
      <c r="R235" s="80"/>
    </row>
    <row r="236" spans="1:18" s="69" customFormat="1" ht="12">
      <c r="A236" s="51" t="s">
        <v>307</v>
      </c>
      <c r="B236" s="52" t="s">
        <v>308</v>
      </c>
      <c r="C236" s="35">
        <v>36.657999999999994</v>
      </c>
      <c r="D236" s="56">
        <v>0.945</v>
      </c>
      <c r="E236" s="56">
        <v>0.9862190574507261</v>
      </c>
      <c r="F236" s="56"/>
      <c r="G236" s="58"/>
      <c r="H236" s="57"/>
      <c r="I236" s="58">
        <v>802.5229999999999</v>
      </c>
      <c r="J236" s="58">
        <v>682.145</v>
      </c>
      <c r="K236" s="58">
        <v>6562.390459209358</v>
      </c>
      <c r="L236" s="58">
        <v>6562.390459209358</v>
      </c>
      <c r="M236" s="58">
        <v>7244.6</v>
      </c>
      <c r="N236" s="58">
        <v>1.085071447556325</v>
      </c>
      <c r="Q236" s="80"/>
      <c r="R236" s="80"/>
    </row>
    <row r="237" spans="1:18" s="75" customFormat="1" ht="12">
      <c r="A237" s="42"/>
      <c r="B237" s="43" t="s">
        <v>309</v>
      </c>
      <c r="C237" s="44">
        <v>0.593</v>
      </c>
      <c r="D237" s="53">
        <v>1.954</v>
      </c>
      <c r="E237" s="53">
        <v>0.9509849985335903</v>
      </c>
      <c r="F237" s="53">
        <v>2.054711696833335</v>
      </c>
      <c r="G237" s="55"/>
      <c r="H237" s="54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2.054711696833335</v>
      </c>
      <c r="Q237" s="80"/>
      <c r="R237" s="80"/>
    </row>
    <row r="238" spans="1:18" s="75" customFormat="1" ht="12">
      <c r="A238" s="42"/>
      <c r="B238" s="43" t="s">
        <v>310</v>
      </c>
      <c r="C238" s="44">
        <v>18.892</v>
      </c>
      <c r="D238" s="53">
        <v>1.051</v>
      </c>
      <c r="E238" s="53">
        <v>0.5020039001051704</v>
      </c>
      <c r="F238" s="53">
        <v>2.0936092324777045</v>
      </c>
      <c r="G238" s="55"/>
      <c r="H238" s="54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2.0936092324777045</v>
      </c>
      <c r="Q238" s="80"/>
      <c r="R238" s="80"/>
    </row>
    <row r="239" spans="1:18" s="75" customFormat="1" ht="12">
      <c r="A239" s="42"/>
      <c r="B239" s="43" t="s">
        <v>311</v>
      </c>
      <c r="C239" s="44">
        <v>0.781</v>
      </c>
      <c r="D239" s="45">
        <v>1.007</v>
      </c>
      <c r="E239" s="45">
        <v>0.8386226483825793</v>
      </c>
      <c r="F239" s="45">
        <v>1.2007784453975383</v>
      </c>
      <c r="G239" s="48"/>
      <c r="H239" s="46">
        <v>0</v>
      </c>
      <c r="I239" s="47">
        <v>0</v>
      </c>
      <c r="J239" s="47">
        <v>0</v>
      </c>
      <c r="K239" s="47">
        <v>0</v>
      </c>
      <c r="L239" s="47">
        <v>0</v>
      </c>
      <c r="M239" s="48">
        <v>0</v>
      </c>
      <c r="N239" s="48">
        <v>1.2007784453975383</v>
      </c>
      <c r="Q239" s="80"/>
      <c r="R239" s="80"/>
    </row>
    <row r="240" spans="1:18" s="75" customFormat="1" ht="12">
      <c r="A240" s="42"/>
      <c r="B240" s="43" t="s">
        <v>312</v>
      </c>
      <c r="C240" s="44">
        <v>1.081</v>
      </c>
      <c r="D240" s="53">
        <v>1.025</v>
      </c>
      <c r="E240" s="53">
        <v>0.7402638489461588</v>
      </c>
      <c r="F240" s="53">
        <v>1.3846414375890328</v>
      </c>
      <c r="G240" s="55"/>
      <c r="H240" s="54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1.3846414375890328</v>
      </c>
      <c r="Q240" s="80"/>
      <c r="R240" s="80"/>
    </row>
    <row r="241" spans="1:18" s="75" customFormat="1" ht="12">
      <c r="A241" s="42"/>
      <c r="B241" s="43" t="s">
        <v>313</v>
      </c>
      <c r="C241" s="44">
        <v>0.876</v>
      </c>
      <c r="D241" s="53">
        <v>1.465</v>
      </c>
      <c r="E241" s="53">
        <v>0.8001867392953527</v>
      </c>
      <c r="F241" s="53">
        <v>1.8308226418374345</v>
      </c>
      <c r="G241" s="55"/>
      <c r="H241" s="54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1.8308226418374345</v>
      </c>
      <c r="Q241" s="80"/>
      <c r="R241" s="80"/>
    </row>
    <row r="242" spans="1:18" s="75" customFormat="1" ht="12">
      <c r="A242" s="42"/>
      <c r="B242" s="43" t="s">
        <v>314</v>
      </c>
      <c r="C242" s="44">
        <v>1.299</v>
      </c>
      <c r="D242" s="53">
        <v>1.162</v>
      </c>
      <c r="E242" s="53">
        <v>0.6972913765970543</v>
      </c>
      <c r="F242" s="53">
        <v>1.66644825821715</v>
      </c>
      <c r="G242" s="55"/>
      <c r="H242" s="54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1.66644825821715</v>
      </c>
      <c r="Q242" s="80"/>
      <c r="R242" s="80"/>
    </row>
    <row r="243" spans="1:18" s="75" customFormat="1" ht="12">
      <c r="A243" s="42"/>
      <c r="B243" s="43" t="s">
        <v>315</v>
      </c>
      <c r="C243" s="44">
        <v>1.45</v>
      </c>
      <c r="D243" s="53">
        <v>0.576</v>
      </c>
      <c r="E243" s="53">
        <v>0.6751008051512567</v>
      </c>
      <c r="F243" s="53">
        <v>0.853205914738832</v>
      </c>
      <c r="G243" s="55"/>
      <c r="H243" s="54">
        <v>0.339</v>
      </c>
      <c r="I243" s="55">
        <v>0</v>
      </c>
      <c r="J243" s="55">
        <v>0</v>
      </c>
      <c r="K243" s="55">
        <v>536.2084752117374</v>
      </c>
      <c r="L243" s="55">
        <v>536.2084752117374</v>
      </c>
      <c r="M243" s="55">
        <v>536.2</v>
      </c>
      <c r="N243" s="55">
        <v>1.1999945186369896</v>
      </c>
      <c r="Q243" s="80"/>
      <c r="R243" s="80"/>
    </row>
    <row r="244" spans="1:18" s="75" customFormat="1" ht="12">
      <c r="A244" s="42"/>
      <c r="B244" s="43" t="s">
        <v>316</v>
      </c>
      <c r="C244" s="44">
        <v>0.483</v>
      </c>
      <c r="D244" s="53">
        <v>1.519</v>
      </c>
      <c r="E244" s="53">
        <v>1.5462279239763856</v>
      </c>
      <c r="F244" s="53">
        <v>0.9823907435933736</v>
      </c>
      <c r="G244" s="55"/>
      <c r="H244" s="54">
        <v>0.163</v>
      </c>
      <c r="I244" s="55">
        <v>0</v>
      </c>
      <c r="J244" s="55">
        <v>0</v>
      </c>
      <c r="K244" s="55">
        <v>256.6985242408154</v>
      </c>
      <c r="L244" s="55">
        <v>256.6985242408154</v>
      </c>
      <c r="M244" s="55">
        <v>256.7</v>
      </c>
      <c r="N244" s="55">
        <v>1.20000125103508</v>
      </c>
      <c r="Q244" s="80"/>
      <c r="R244" s="80"/>
    </row>
    <row r="245" spans="1:18" s="75" customFormat="1" ht="12">
      <c r="A245" s="42"/>
      <c r="B245" s="43" t="s">
        <v>317</v>
      </c>
      <c r="C245" s="44">
        <v>0.648</v>
      </c>
      <c r="D245" s="53">
        <v>0.381</v>
      </c>
      <c r="E245" s="53">
        <v>0.9113661652106271</v>
      </c>
      <c r="F245" s="53">
        <v>0.41805370282969256</v>
      </c>
      <c r="G245" s="55"/>
      <c r="H245" s="54">
        <v>0.462</v>
      </c>
      <c r="I245" s="55">
        <v>169.721</v>
      </c>
      <c r="J245" s="55">
        <v>144.263</v>
      </c>
      <c r="K245" s="55">
        <v>585.144456477305</v>
      </c>
      <c r="L245" s="55">
        <v>585.144456477305</v>
      </c>
      <c r="M245" s="55">
        <v>729.4</v>
      </c>
      <c r="N245" s="55">
        <v>1.1999920064365028</v>
      </c>
      <c r="Q245" s="80"/>
      <c r="R245" s="80"/>
    </row>
    <row r="246" spans="1:18" s="75" customFormat="1" ht="12">
      <c r="A246" s="42"/>
      <c r="B246" s="43" t="s">
        <v>318</v>
      </c>
      <c r="C246" s="44">
        <v>1.019</v>
      </c>
      <c r="D246" s="53">
        <v>0.608</v>
      </c>
      <c r="E246" s="53">
        <v>0.7558435996373934</v>
      </c>
      <c r="F246" s="53">
        <v>0.804399217366768</v>
      </c>
      <c r="G246" s="55"/>
      <c r="H246" s="54">
        <v>0.305</v>
      </c>
      <c r="I246" s="55">
        <v>0</v>
      </c>
      <c r="J246" s="55">
        <v>0</v>
      </c>
      <c r="K246" s="55">
        <v>481.26982202179255</v>
      </c>
      <c r="L246" s="55">
        <v>481.26982202179255</v>
      </c>
      <c r="M246" s="55">
        <v>481.3</v>
      </c>
      <c r="N246" s="55">
        <v>1.2000248061092778</v>
      </c>
      <c r="Q246" s="80"/>
      <c r="R246" s="80"/>
    </row>
    <row r="247" spans="1:18" s="75" customFormat="1" ht="24">
      <c r="A247" s="42"/>
      <c r="B247" s="43" t="s">
        <v>319</v>
      </c>
      <c r="C247" s="44">
        <v>1.198</v>
      </c>
      <c r="D247" s="53">
        <v>0.604</v>
      </c>
      <c r="E247" s="53">
        <v>0.7152562473432047</v>
      </c>
      <c r="F247" s="53">
        <v>0.8444526031664005</v>
      </c>
      <c r="G247" s="55"/>
      <c r="H247" s="54">
        <v>0.305</v>
      </c>
      <c r="I247" s="55">
        <v>0</v>
      </c>
      <c r="J247" s="55">
        <v>0</v>
      </c>
      <c r="K247" s="55">
        <v>481.2174254357435</v>
      </c>
      <c r="L247" s="55">
        <v>481.2174254357435</v>
      </c>
      <c r="M247" s="55">
        <v>481.2</v>
      </c>
      <c r="N247" s="55">
        <v>1.1999871252203476</v>
      </c>
      <c r="Q247" s="80"/>
      <c r="R247" s="80"/>
    </row>
    <row r="248" spans="1:18" s="75" customFormat="1" ht="24">
      <c r="A248" s="42"/>
      <c r="B248" s="43" t="s">
        <v>320</v>
      </c>
      <c r="C248" s="44">
        <v>0.409</v>
      </c>
      <c r="D248" s="53">
        <v>0.882</v>
      </c>
      <c r="E248" s="53">
        <v>1.6156297686376666</v>
      </c>
      <c r="F248" s="53">
        <v>0.5459171507737947</v>
      </c>
      <c r="G248" s="55"/>
      <c r="H248" s="54">
        <v>0.432</v>
      </c>
      <c r="I248" s="55">
        <v>56.448</v>
      </c>
      <c r="J248" s="55">
        <v>47.981</v>
      </c>
      <c r="K248" s="55">
        <v>634.7085896956827</v>
      </c>
      <c r="L248" s="55">
        <v>634.7085896956827</v>
      </c>
      <c r="M248" s="55">
        <v>682.7</v>
      </c>
      <c r="N248" s="55">
        <v>1.200009974081357</v>
      </c>
      <c r="Q248" s="80"/>
      <c r="R248" s="80"/>
    </row>
    <row r="249" spans="1:18" s="75" customFormat="1" ht="12">
      <c r="A249" s="42"/>
      <c r="B249" s="43" t="s">
        <v>321</v>
      </c>
      <c r="C249" s="44">
        <v>0.152</v>
      </c>
      <c r="D249" s="53">
        <v>0.85</v>
      </c>
      <c r="E249" s="53">
        <v>2.6408523750409882</v>
      </c>
      <c r="F249" s="53">
        <v>0.32186577638093355</v>
      </c>
      <c r="G249" s="55"/>
      <c r="H249" s="54">
        <v>0.352</v>
      </c>
      <c r="I249" s="55">
        <v>176.347</v>
      </c>
      <c r="J249" s="55">
        <v>149.895</v>
      </c>
      <c r="K249" s="55">
        <v>406.8726327576274</v>
      </c>
      <c r="L249" s="55">
        <v>406.8726327576274</v>
      </c>
      <c r="M249" s="55">
        <v>556.8</v>
      </c>
      <c r="N249" s="55">
        <v>1.2000510496328796</v>
      </c>
      <c r="Q249" s="80"/>
      <c r="R249" s="80"/>
    </row>
    <row r="250" spans="1:18" s="75" customFormat="1" ht="12">
      <c r="A250" s="42"/>
      <c r="B250" s="43" t="s">
        <v>322</v>
      </c>
      <c r="C250" s="44">
        <v>1.31</v>
      </c>
      <c r="D250" s="53">
        <v>0.424</v>
      </c>
      <c r="E250" s="53">
        <v>0.6955020857899139</v>
      </c>
      <c r="F250" s="53">
        <v>0.6096315290247384</v>
      </c>
      <c r="G250" s="55"/>
      <c r="H250" s="54">
        <v>0.538</v>
      </c>
      <c r="I250" s="55">
        <v>0</v>
      </c>
      <c r="J250" s="55">
        <v>0</v>
      </c>
      <c r="K250" s="55">
        <v>849.607333058203</v>
      </c>
      <c r="L250" s="55">
        <v>849.607333058203</v>
      </c>
      <c r="M250" s="55">
        <v>849.6</v>
      </c>
      <c r="N250" s="55">
        <v>1.199994904462108</v>
      </c>
      <c r="Q250" s="80"/>
      <c r="R250" s="80"/>
    </row>
    <row r="251" spans="1:18" s="75" customFormat="1" ht="12">
      <c r="A251" s="42"/>
      <c r="B251" s="43" t="s">
        <v>323</v>
      </c>
      <c r="C251" s="44">
        <v>0.778</v>
      </c>
      <c r="D251" s="53">
        <v>0.384</v>
      </c>
      <c r="E251" s="53">
        <v>0.8399893047089386</v>
      </c>
      <c r="F251" s="53">
        <v>0.4571486777835324</v>
      </c>
      <c r="G251" s="55"/>
      <c r="H251" s="54">
        <v>0.485</v>
      </c>
      <c r="I251" s="55">
        <v>147.456</v>
      </c>
      <c r="J251" s="55">
        <v>125.338</v>
      </c>
      <c r="K251" s="55">
        <v>641.4593762795505</v>
      </c>
      <c r="L251" s="55">
        <v>641.4593762795505</v>
      </c>
      <c r="M251" s="55">
        <v>766.8</v>
      </c>
      <c r="N251" s="55">
        <v>1.2000025417851772</v>
      </c>
      <c r="Q251" s="80"/>
      <c r="R251" s="80"/>
    </row>
    <row r="252" spans="1:18" s="75" customFormat="1" ht="12">
      <c r="A252" s="42"/>
      <c r="B252" s="43" t="s">
        <v>324</v>
      </c>
      <c r="C252" s="44">
        <v>0.61</v>
      </c>
      <c r="D252" s="53">
        <v>0.739</v>
      </c>
      <c r="E252" s="53">
        <v>0.9379763228887091</v>
      </c>
      <c r="F252" s="53">
        <v>0.7878663692960641</v>
      </c>
      <c r="G252" s="55"/>
      <c r="H252" s="54">
        <v>0.236</v>
      </c>
      <c r="I252" s="55">
        <v>0</v>
      </c>
      <c r="J252" s="55">
        <v>0</v>
      </c>
      <c r="K252" s="55">
        <v>372.4647091993779</v>
      </c>
      <c r="L252" s="55">
        <v>372.4647091993779</v>
      </c>
      <c r="M252" s="55">
        <v>372.5</v>
      </c>
      <c r="N252" s="55">
        <v>1.2000390494063775</v>
      </c>
      <c r="Q252" s="80"/>
      <c r="R252" s="80"/>
    </row>
    <row r="253" spans="1:18" s="75" customFormat="1" ht="12">
      <c r="A253" s="42"/>
      <c r="B253" s="43" t="s">
        <v>325</v>
      </c>
      <c r="C253" s="44">
        <v>1.359</v>
      </c>
      <c r="D253" s="45">
        <v>0.915</v>
      </c>
      <c r="E253" s="45">
        <v>0.6878835060076338</v>
      </c>
      <c r="F253" s="45">
        <v>1.3301670878991039</v>
      </c>
      <c r="G253" s="48"/>
      <c r="H253" s="46">
        <v>0</v>
      </c>
      <c r="I253" s="47">
        <v>0</v>
      </c>
      <c r="J253" s="47">
        <v>0</v>
      </c>
      <c r="K253" s="47">
        <v>0</v>
      </c>
      <c r="L253" s="47">
        <v>0</v>
      </c>
      <c r="M253" s="48">
        <v>0</v>
      </c>
      <c r="N253" s="48">
        <v>1.3301670878991039</v>
      </c>
      <c r="Q253" s="80"/>
      <c r="R253" s="80"/>
    </row>
    <row r="254" spans="1:18" s="75" customFormat="1" ht="12">
      <c r="A254" s="42"/>
      <c r="B254" s="43" t="s">
        <v>326</v>
      </c>
      <c r="C254" s="44">
        <v>0.769</v>
      </c>
      <c r="D254" s="53">
        <v>0.603</v>
      </c>
      <c r="E254" s="53">
        <v>0.8441532523977038</v>
      </c>
      <c r="F254" s="53">
        <v>0.7143252700706413</v>
      </c>
      <c r="G254" s="55"/>
      <c r="H254" s="54">
        <v>0.315</v>
      </c>
      <c r="I254" s="55">
        <v>0</v>
      </c>
      <c r="J254" s="55">
        <v>0</v>
      </c>
      <c r="K254" s="55">
        <v>497.9875776352525</v>
      </c>
      <c r="L254" s="55">
        <v>497.9875776352525</v>
      </c>
      <c r="M254" s="55">
        <v>498</v>
      </c>
      <c r="N254" s="55">
        <v>1.2000121152191636</v>
      </c>
      <c r="Q254" s="80"/>
      <c r="R254" s="80"/>
    </row>
    <row r="255" spans="1:18" s="75" customFormat="1" ht="12">
      <c r="A255" s="42"/>
      <c r="B255" s="43" t="s">
        <v>327</v>
      </c>
      <c r="C255" s="44">
        <v>1.821</v>
      </c>
      <c r="D255" s="53">
        <v>1.064</v>
      </c>
      <c r="E255" s="53">
        <v>0.6362084132033715</v>
      </c>
      <c r="F255" s="53">
        <v>1.672407937271147</v>
      </c>
      <c r="G255" s="55"/>
      <c r="H255" s="54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1.672407937271147</v>
      </c>
      <c r="Q255" s="80"/>
      <c r="R255" s="80"/>
    </row>
    <row r="256" spans="1:18" s="75" customFormat="1" ht="12">
      <c r="A256" s="42"/>
      <c r="B256" s="43" t="s">
        <v>328</v>
      </c>
      <c r="C256" s="44">
        <v>1.13</v>
      </c>
      <c r="D256" s="53">
        <v>0.296</v>
      </c>
      <c r="E256" s="53">
        <v>0.7291603300799869</v>
      </c>
      <c r="F256" s="53">
        <v>0.40594638488839563</v>
      </c>
      <c r="G256" s="55"/>
      <c r="H256" s="54">
        <v>0.654</v>
      </c>
      <c r="I256" s="55">
        <v>252.551</v>
      </c>
      <c r="J256" s="55">
        <v>214.668</v>
      </c>
      <c r="K256" s="55">
        <v>818.7515371962696</v>
      </c>
      <c r="L256" s="55">
        <v>818.7515371962696</v>
      </c>
      <c r="M256" s="55">
        <v>1033.4</v>
      </c>
      <c r="N256" s="55">
        <v>1.1999849881091187</v>
      </c>
      <c r="Q256" s="80"/>
      <c r="R256" s="80"/>
    </row>
    <row r="257" spans="1:18" s="69" customFormat="1" ht="12">
      <c r="A257" s="51" t="s">
        <v>329</v>
      </c>
      <c r="B257" s="52" t="s">
        <v>330</v>
      </c>
      <c r="C257" s="35">
        <v>61.532999999999994</v>
      </c>
      <c r="D257" s="56">
        <v>1.095</v>
      </c>
      <c r="E257" s="56">
        <v>1.0004466353261434</v>
      </c>
      <c r="F257" s="56"/>
      <c r="G257" s="58"/>
      <c r="H257" s="57"/>
      <c r="I257" s="58">
        <v>197.241</v>
      </c>
      <c r="J257" s="58">
        <v>167.655</v>
      </c>
      <c r="K257" s="58">
        <v>3454.710036992756</v>
      </c>
      <c r="L257" s="58">
        <v>3454.710036992756</v>
      </c>
      <c r="M257" s="58">
        <v>3622.4000000000005</v>
      </c>
      <c r="N257" s="58">
        <v>1.1317648192715237</v>
      </c>
      <c r="Q257" s="80"/>
      <c r="R257" s="80"/>
    </row>
    <row r="258" spans="1:18" s="75" customFormat="1" ht="24">
      <c r="A258" s="42"/>
      <c r="B258" s="43" t="s">
        <v>331</v>
      </c>
      <c r="C258" s="44">
        <v>1.471</v>
      </c>
      <c r="D258" s="53">
        <v>0.856</v>
      </c>
      <c r="E258" s="53">
        <v>0.6860513172131466</v>
      </c>
      <c r="F258" s="53">
        <v>1.247720073590432</v>
      </c>
      <c r="G258" s="55"/>
      <c r="H258" s="54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1.247720073590432</v>
      </c>
      <c r="Q258" s="80"/>
      <c r="R258" s="80"/>
    </row>
    <row r="259" spans="1:18" s="75" customFormat="1" ht="12">
      <c r="A259" s="42"/>
      <c r="B259" s="43" t="s">
        <v>332</v>
      </c>
      <c r="C259" s="44">
        <v>0.783</v>
      </c>
      <c r="D259" s="53">
        <v>1.843</v>
      </c>
      <c r="E259" s="53">
        <v>0.854812944330952</v>
      </c>
      <c r="F259" s="53">
        <v>2.1560272480928395</v>
      </c>
      <c r="G259" s="55"/>
      <c r="H259" s="54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2.1560272480928395</v>
      </c>
      <c r="Q259" s="80"/>
      <c r="R259" s="80"/>
    </row>
    <row r="260" spans="1:18" s="75" customFormat="1" ht="12">
      <c r="A260" s="42"/>
      <c r="B260" s="43" t="s">
        <v>333</v>
      </c>
      <c r="C260" s="44">
        <v>44.281</v>
      </c>
      <c r="D260" s="53">
        <v>0.956</v>
      </c>
      <c r="E260" s="53">
        <v>0.5036571664906248</v>
      </c>
      <c r="F260" s="53">
        <v>1.8981165435631606</v>
      </c>
      <c r="G260" s="55"/>
      <c r="H260" s="54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1.8981165435631606</v>
      </c>
      <c r="Q260" s="80"/>
      <c r="R260" s="80"/>
    </row>
    <row r="261" spans="1:18" s="75" customFormat="1" ht="12">
      <c r="A261" s="42"/>
      <c r="B261" s="43" t="s">
        <v>334</v>
      </c>
      <c r="C261" s="44">
        <v>1.617</v>
      </c>
      <c r="D261" s="53">
        <v>0.324</v>
      </c>
      <c r="E261" s="53">
        <v>0.6687096892982121</v>
      </c>
      <c r="F261" s="53">
        <v>0.48451518676217614</v>
      </c>
      <c r="G261" s="55"/>
      <c r="H261" s="54">
        <v>0.774</v>
      </c>
      <c r="I261" s="55">
        <v>197.241</v>
      </c>
      <c r="J261" s="55">
        <v>167.655</v>
      </c>
      <c r="K261" s="55">
        <v>1054.3512297805248</v>
      </c>
      <c r="L261" s="55">
        <v>1054.3512297805248</v>
      </c>
      <c r="M261" s="55">
        <v>1222</v>
      </c>
      <c r="N261" s="55">
        <v>1.199996352462658</v>
      </c>
      <c r="Q261" s="80"/>
      <c r="R261" s="80"/>
    </row>
    <row r="262" spans="1:18" s="75" customFormat="1" ht="12">
      <c r="A262" s="42"/>
      <c r="B262" s="43" t="s">
        <v>335</v>
      </c>
      <c r="C262" s="44">
        <v>0.957</v>
      </c>
      <c r="D262" s="53">
        <v>1.122</v>
      </c>
      <c r="E262" s="53">
        <v>0.7892081997510654</v>
      </c>
      <c r="F262" s="53">
        <v>1.4216780823538135</v>
      </c>
      <c r="G262" s="55"/>
      <c r="H262" s="54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1.4216780823538135</v>
      </c>
      <c r="Q262" s="80"/>
      <c r="R262" s="80"/>
    </row>
    <row r="263" spans="1:18" s="75" customFormat="1" ht="24">
      <c r="A263" s="42"/>
      <c r="B263" s="43" t="s">
        <v>336</v>
      </c>
      <c r="C263" s="44">
        <v>0.515</v>
      </c>
      <c r="D263" s="53">
        <v>1.616</v>
      </c>
      <c r="E263" s="53">
        <v>1.042582640468337</v>
      </c>
      <c r="F263" s="53">
        <v>1.5499970335915811</v>
      </c>
      <c r="G263" s="55"/>
      <c r="H263" s="54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1.5499970335915811</v>
      </c>
      <c r="Q263" s="80"/>
      <c r="R263" s="80"/>
    </row>
    <row r="264" spans="1:18" s="75" customFormat="1" ht="12">
      <c r="A264" s="42"/>
      <c r="B264" s="43" t="s">
        <v>337</v>
      </c>
      <c r="C264" s="44">
        <v>1.078</v>
      </c>
      <c r="D264" s="53">
        <v>0.725</v>
      </c>
      <c r="E264" s="53">
        <v>0.7560711093765304</v>
      </c>
      <c r="F264" s="53">
        <v>0.958904514415116</v>
      </c>
      <c r="G264" s="55"/>
      <c r="H264" s="54">
        <v>0.197</v>
      </c>
      <c r="I264" s="55">
        <v>0</v>
      </c>
      <c r="J264" s="55">
        <v>0</v>
      </c>
      <c r="K264" s="55">
        <v>310.3815136764886</v>
      </c>
      <c r="L264" s="55">
        <v>310.3815136764886</v>
      </c>
      <c r="M264" s="55">
        <v>310.4</v>
      </c>
      <c r="N264" s="55">
        <v>1.2000143596475539</v>
      </c>
      <c r="Q264" s="80"/>
      <c r="R264" s="80"/>
    </row>
    <row r="265" spans="1:18" s="75" customFormat="1" ht="24">
      <c r="A265" s="42"/>
      <c r="B265" s="43" t="s">
        <v>338</v>
      </c>
      <c r="C265" s="44">
        <v>0.601</v>
      </c>
      <c r="D265" s="53">
        <v>2.106</v>
      </c>
      <c r="E265" s="53">
        <v>0.964081412424907</v>
      </c>
      <c r="F265" s="53">
        <v>2.184462819071349</v>
      </c>
      <c r="G265" s="55"/>
      <c r="H265" s="54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2.184462819071349</v>
      </c>
      <c r="Q265" s="80"/>
      <c r="R265" s="80"/>
    </row>
    <row r="266" spans="1:18" s="75" customFormat="1" ht="12">
      <c r="A266" s="42"/>
      <c r="B266" s="43" t="s">
        <v>339</v>
      </c>
      <c r="C266" s="44">
        <v>0.622</v>
      </c>
      <c r="D266" s="53">
        <v>1.855</v>
      </c>
      <c r="E266" s="53">
        <v>0.9482100525712894</v>
      </c>
      <c r="F266" s="53">
        <v>1.9563175848745131</v>
      </c>
      <c r="G266" s="55"/>
      <c r="H266" s="54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1.9563175848745131</v>
      </c>
      <c r="Q266" s="80"/>
      <c r="R266" s="80"/>
    </row>
    <row r="267" spans="1:18" s="75" customFormat="1" ht="12">
      <c r="A267" s="42"/>
      <c r="B267" s="43" t="s">
        <v>340</v>
      </c>
      <c r="C267" s="44">
        <v>1.114</v>
      </c>
      <c r="D267" s="53">
        <v>1.374</v>
      </c>
      <c r="E267" s="53">
        <v>0.7476016000691174</v>
      </c>
      <c r="F267" s="53">
        <v>1.837877286342045</v>
      </c>
      <c r="G267" s="55"/>
      <c r="H267" s="54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1.837877286342045</v>
      </c>
      <c r="Q267" s="80"/>
      <c r="R267" s="80"/>
    </row>
    <row r="268" spans="1:18" s="75" customFormat="1" ht="12">
      <c r="A268" s="42"/>
      <c r="B268" s="43" t="s">
        <v>341</v>
      </c>
      <c r="C268" s="44">
        <v>1.064</v>
      </c>
      <c r="D268" s="53">
        <v>7.528</v>
      </c>
      <c r="E268" s="53">
        <v>0.7595195864848854</v>
      </c>
      <c r="F268" s="53">
        <v>9.911528463459591</v>
      </c>
      <c r="G268" s="55"/>
      <c r="H268" s="54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9.911528463459591</v>
      </c>
      <c r="Q268" s="80"/>
      <c r="R268" s="80"/>
    </row>
    <row r="269" spans="1:18" s="75" customFormat="1" ht="12">
      <c r="A269" s="42"/>
      <c r="B269" s="43" t="s">
        <v>342</v>
      </c>
      <c r="C269" s="44">
        <v>0.47</v>
      </c>
      <c r="D269" s="53">
        <v>1.477</v>
      </c>
      <c r="E269" s="53">
        <v>2.190215538850309</v>
      </c>
      <c r="F269" s="53">
        <v>0.6743628532447126</v>
      </c>
      <c r="G269" s="55"/>
      <c r="H269" s="54">
        <v>0.541</v>
      </c>
      <c r="I269" s="55">
        <v>0</v>
      </c>
      <c r="J269" s="55">
        <v>0</v>
      </c>
      <c r="K269" s="55">
        <v>854.6654090745818</v>
      </c>
      <c r="L269" s="55">
        <v>854.6654090745818</v>
      </c>
      <c r="M269" s="55">
        <v>854.7</v>
      </c>
      <c r="N269" s="55">
        <v>1.2000212741444165</v>
      </c>
      <c r="Q269" s="80"/>
      <c r="R269" s="80"/>
    </row>
    <row r="270" spans="1:18" s="75" customFormat="1" ht="12">
      <c r="A270" s="42"/>
      <c r="B270" s="43" t="s">
        <v>343</v>
      </c>
      <c r="C270" s="44">
        <v>1.132</v>
      </c>
      <c r="D270" s="45">
        <v>1.739</v>
      </c>
      <c r="E270" s="45">
        <v>0.7435688566798102</v>
      </c>
      <c r="F270" s="45">
        <v>2.3387208654286535</v>
      </c>
      <c r="G270" s="48"/>
      <c r="H270" s="46">
        <v>0</v>
      </c>
      <c r="I270" s="47">
        <v>0</v>
      </c>
      <c r="J270" s="47">
        <v>0</v>
      </c>
      <c r="K270" s="47">
        <v>0</v>
      </c>
      <c r="L270" s="47">
        <v>0</v>
      </c>
      <c r="M270" s="48">
        <v>0</v>
      </c>
      <c r="N270" s="48">
        <v>2.3387208654286535</v>
      </c>
      <c r="Q270" s="80"/>
      <c r="R270" s="80"/>
    </row>
    <row r="271" spans="1:18" s="75" customFormat="1" ht="12">
      <c r="A271" s="59"/>
      <c r="B271" s="43" t="s">
        <v>344</v>
      </c>
      <c r="C271" s="44">
        <v>3.147</v>
      </c>
      <c r="D271" s="53">
        <v>0.452</v>
      </c>
      <c r="E271" s="53">
        <v>0.583763408573822</v>
      </c>
      <c r="F271" s="53">
        <v>0.7742862833836571</v>
      </c>
      <c r="G271" s="55"/>
      <c r="H271" s="54">
        <v>0.782</v>
      </c>
      <c r="I271" s="55">
        <v>0</v>
      </c>
      <c r="J271" s="55">
        <v>0</v>
      </c>
      <c r="K271" s="55">
        <v>1235.3118844611608</v>
      </c>
      <c r="L271" s="55">
        <v>1235.3118844611608</v>
      </c>
      <c r="M271" s="55">
        <v>1235.3</v>
      </c>
      <c r="N271" s="55">
        <v>1.1999959043718478</v>
      </c>
      <c r="Q271" s="80"/>
      <c r="R271" s="80"/>
    </row>
    <row r="272" spans="1:18" s="75" customFormat="1" ht="12">
      <c r="A272" s="59"/>
      <c r="B272" s="43" t="s">
        <v>345</v>
      </c>
      <c r="C272" s="44">
        <v>1.125</v>
      </c>
      <c r="D272" s="53">
        <v>1.096</v>
      </c>
      <c r="E272" s="53">
        <v>0.7451218113933813</v>
      </c>
      <c r="F272" s="53">
        <v>1.4709004396884784</v>
      </c>
      <c r="G272" s="55"/>
      <c r="H272" s="54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1.4709004396884784</v>
      </c>
      <c r="Q272" s="80"/>
      <c r="R272" s="80"/>
    </row>
    <row r="273" spans="1:18" s="75" customFormat="1" ht="12">
      <c r="A273" s="59"/>
      <c r="B273" s="43" t="s">
        <v>346</v>
      </c>
      <c r="C273" s="44">
        <v>0.517</v>
      </c>
      <c r="D273" s="53">
        <v>1.28</v>
      </c>
      <c r="E273" s="53">
        <v>1.0404604130357382</v>
      </c>
      <c r="F273" s="53">
        <v>1.2302246043800553</v>
      </c>
      <c r="G273" s="55"/>
      <c r="H273" s="54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1.2302246043800553</v>
      </c>
      <c r="Q273" s="80"/>
      <c r="R273" s="80"/>
    </row>
    <row r="274" spans="1:18" s="75" customFormat="1" ht="12">
      <c r="A274" s="59"/>
      <c r="B274" s="43" t="s">
        <v>347</v>
      </c>
      <c r="C274" s="44">
        <v>1.039</v>
      </c>
      <c r="D274" s="53">
        <v>1.165</v>
      </c>
      <c r="E274" s="53">
        <v>0.7659087283843877</v>
      </c>
      <c r="F274" s="53">
        <v>1.5210689692196846</v>
      </c>
      <c r="G274" s="55"/>
      <c r="H274" s="54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1.5210689692196846</v>
      </c>
      <c r="Q274" s="80"/>
      <c r="R274" s="80"/>
    </row>
    <row r="275" spans="1:18" s="69" customFormat="1" ht="12">
      <c r="A275" s="61"/>
      <c r="B275" s="62" t="s">
        <v>22</v>
      </c>
      <c r="C275" s="35">
        <v>432.2690000000001</v>
      </c>
      <c r="D275" s="56">
        <v>1</v>
      </c>
      <c r="E275" s="56">
        <v>0.957935</v>
      </c>
      <c r="F275" s="56">
        <v>1.0439121652304175</v>
      </c>
      <c r="G275" s="58">
        <v>707332.2</v>
      </c>
      <c r="H275" s="56">
        <v>52.092</v>
      </c>
      <c r="I275" s="63">
        <v>8987.841</v>
      </c>
      <c r="J275" s="63">
        <v>7639.664999999998</v>
      </c>
      <c r="K275" s="63">
        <v>74646.31785043394</v>
      </c>
      <c r="L275" s="63">
        <v>74646.31785043394</v>
      </c>
      <c r="M275" s="63">
        <v>82285.8</v>
      </c>
      <c r="N275" s="63"/>
      <c r="P275" s="81"/>
      <c r="Q275" s="75"/>
      <c r="R275" s="75"/>
    </row>
    <row r="276" spans="16:18" ht="12">
      <c r="P276" s="69"/>
      <c r="Q276" s="80"/>
      <c r="R276" s="80"/>
    </row>
  </sheetData>
  <sheetProtection/>
  <autoFilter ref="A3:R275"/>
  <mergeCells count="1">
    <mergeCell ref="A1:N1"/>
  </mergeCells>
  <conditionalFormatting sqref="A220:B220 A47:B47">
    <cfRule type="expression" priority="1" dxfId="27" stopIfTrue="1">
      <formula>RIGHT($A46,2)="00"</formula>
    </cfRule>
  </conditionalFormatting>
  <conditionalFormatting sqref="A90:A104 A186:A206 A33:A46 A49:A71 A73:A88 A106:A121 A124:A139 A141:A170 A173:A184 A209:A219 A222:A233 A235:A270 A5:A30">
    <cfRule type="expression" priority="8" dxfId="27" stopIfTrue="1">
      <formula>RIGHT($A5,2)="00"</formula>
    </cfRule>
  </conditionalFormatting>
  <conditionalFormatting sqref="A271:B271 A207:B207 A122:B122 A105:B105 A89:B89">
    <cfRule type="expression" priority="7" dxfId="27" stopIfTrue="1">
      <formula>RIGHT($A87,2)="00"</formula>
    </cfRule>
  </conditionalFormatting>
  <conditionalFormatting sqref="B235 B222 B209 B173:B174 A171:B171 B141 B106 B90 B73 B49 B33:B37 B5 A155 A140:B140 A72:B72 A31:B31 A167:A169 B168:B169 A185:B185 B188:B189 A234:B234 B254:B270">
    <cfRule type="expression" priority="6" dxfId="27" stopIfTrue="1">
      <formula>RIGHT('СЕЛО 2023'!#REF!,2)="00"</formula>
    </cfRule>
  </conditionalFormatting>
  <conditionalFormatting sqref="A72">
    <cfRule type="expression" priority="5" dxfId="27" stopIfTrue="1">
      <formula>RIGHT($A72,2)="00"</formula>
    </cfRule>
  </conditionalFormatting>
  <conditionalFormatting sqref="A140">
    <cfRule type="expression" priority="4" dxfId="27" stopIfTrue="1">
      <formula>RIGHT($A140,2)="00"</formula>
    </cfRule>
  </conditionalFormatting>
  <conditionalFormatting sqref="A155">
    <cfRule type="expression" priority="3" dxfId="27" stopIfTrue="1">
      <formula>RIGHT($A155,2)="00"</formula>
    </cfRule>
  </conditionalFormatting>
  <conditionalFormatting sqref="A167:A169">
    <cfRule type="expression" priority="2" dxfId="27" stopIfTrue="1">
      <formula>RIGHT($A167,2)="00"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Zeros="0" view="pageBreakPreview" zoomScaleSheetLayoutView="100" zoomScalePageLayoutView="0" workbookViewId="0" topLeftCell="A1">
      <pane xSplit="2" ySplit="3" topLeftCell="C4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A1" sqref="A1:L1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4.625" style="1" customWidth="1"/>
    <col min="5" max="5" width="15.00390625" style="1" bestFit="1" customWidth="1"/>
    <col min="6" max="6" width="15.125" style="1" customWidth="1"/>
    <col min="7" max="7" width="22.125" style="1" customWidth="1"/>
    <col min="8" max="8" width="15.125" style="1" customWidth="1"/>
    <col min="9" max="9" width="21.625" style="1" customWidth="1"/>
    <col min="10" max="10" width="15.125" style="1" customWidth="1"/>
    <col min="11" max="11" width="14.875" style="1" customWidth="1"/>
    <col min="12" max="12" width="16.375" style="1" customWidth="1"/>
    <col min="13" max="16384" width="9.125" style="1" customWidth="1"/>
  </cols>
  <sheetData>
    <row r="1" spans="1:12" ht="29.2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4" customFormat="1" ht="144">
      <c r="A3" s="2" t="s">
        <v>0</v>
      </c>
      <c r="B3" s="2" t="s">
        <v>1</v>
      </c>
      <c r="C3" s="2" t="s">
        <v>36</v>
      </c>
      <c r="D3" s="2" t="s">
        <v>29</v>
      </c>
      <c r="E3" s="2" t="s">
        <v>32</v>
      </c>
      <c r="F3" s="2" t="s">
        <v>31</v>
      </c>
      <c r="G3" s="2" t="s">
        <v>25</v>
      </c>
      <c r="H3" s="2" t="s">
        <v>27</v>
      </c>
      <c r="I3" s="2" t="s">
        <v>26</v>
      </c>
      <c r="J3" s="2" t="s">
        <v>28</v>
      </c>
      <c r="K3" s="3" t="s">
        <v>23</v>
      </c>
      <c r="L3" s="2" t="s">
        <v>30</v>
      </c>
    </row>
    <row r="4" spans="1:12" s="7" customFormat="1" ht="15" customHeight="1">
      <c r="A4" s="5" t="s">
        <v>39</v>
      </c>
      <c r="B4" s="6" t="s">
        <v>40</v>
      </c>
      <c r="C4" s="6" t="s">
        <v>41</v>
      </c>
      <c r="D4" s="5" t="s">
        <v>42</v>
      </c>
      <c r="E4" s="6" t="s">
        <v>43</v>
      </c>
      <c r="F4" s="6" t="s">
        <v>44</v>
      </c>
      <c r="G4" s="5" t="s">
        <v>45</v>
      </c>
      <c r="H4" s="6" t="s">
        <v>46</v>
      </c>
      <c r="I4" s="6" t="s">
        <v>47</v>
      </c>
      <c r="J4" s="5" t="s">
        <v>48</v>
      </c>
      <c r="K4" s="6" t="s">
        <v>49</v>
      </c>
      <c r="L4" s="6" t="s">
        <v>50</v>
      </c>
    </row>
    <row r="5" spans="1:15" ht="12">
      <c r="A5" s="8">
        <v>1</v>
      </c>
      <c r="B5" s="9" t="s">
        <v>2</v>
      </c>
      <c r="C5" s="15">
        <v>23.982000000000003</v>
      </c>
      <c r="D5" s="18">
        <v>0.5112478187761559</v>
      </c>
      <c r="E5" s="15">
        <v>49333.2</v>
      </c>
      <c r="F5" s="15">
        <v>15.189</v>
      </c>
      <c r="G5" s="16">
        <v>10002.846</v>
      </c>
      <c r="H5" s="16">
        <v>8502.419</v>
      </c>
      <c r="I5" s="16">
        <v>69123.63957350724</v>
      </c>
      <c r="J5" s="16">
        <v>69124.12292268711</v>
      </c>
      <c r="K5" s="15">
        <v>77626.5</v>
      </c>
      <c r="L5" s="18">
        <v>1.2000039166417222</v>
      </c>
      <c r="O5" s="10"/>
    </row>
    <row r="6" spans="1:15" ht="12">
      <c r="A6" s="8">
        <v>2</v>
      </c>
      <c r="B6" s="9" t="s">
        <v>3</v>
      </c>
      <c r="C6" s="15">
        <v>7.458</v>
      </c>
      <c r="D6" s="18">
        <v>0.301295751381825</v>
      </c>
      <c r="E6" s="15">
        <v>20661.5</v>
      </c>
      <c r="F6" s="15">
        <v>10.102</v>
      </c>
      <c r="G6" s="16">
        <v>17160.482</v>
      </c>
      <c r="H6" s="16">
        <v>14586.41</v>
      </c>
      <c r="I6" s="16">
        <v>37043.91586151654</v>
      </c>
      <c r="J6" s="16">
        <v>37044.17489223977</v>
      </c>
      <c r="K6" s="15">
        <v>51630.6</v>
      </c>
      <c r="L6" s="18">
        <v>1.2000047717967235</v>
      </c>
      <c r="O6" s="10"/>
    </row>
    <row r="7" spans="1:15" ht="12">
      <c r="A7" s="8">
        <v>3</v>
      </c>
      <c r="B7" s="9" t="s">
        <v>4</v>
      </c>
      <c r="C7" s="15">
        <v>16.484</v>
      </c>
      <c r="D7" s="18">
        <v>0.8867913180660667</v>
      </c>
      <c r="E7" s="15">
        <v>61893.8</v>
      </c>
      <c r="F7" s="15">
        <v>4.752</v>
      </c>
      <c r="G7" s="16">
        <v>0</v>
      </c>
      <c r="H7" s="16">
        <v>0</v>
      </c>
      <c r="I7" s="16">
        <v>24286.283348873887</v>
      </c>
      <c r="J7" s="16">
        <v>24286.453171458616</v>
      </c>
      <c r="K7" s="15">
        <v>24286.5</v>
      </c>
      <c r="L7" s="18">
        <v>1.2000027940468565</v>
      </c>
      <c r="O7" s="10"/>
    </row>
    <row r="8" spans="1:15" ht="12.75" customHeight="1">
      <c r="A8" s="8">
        <v>4</v>
      </c>
      <c r="B8" s="9" t="s">
        <v>38</v>
      </c>
      <c r="C8" s="15">
        <v>11.992999999999999</v>
      </c>
      <c r="D8" s="18">
        <v>0.5220489487520245</v>
      </c>
      <c r="E8" s="15">
        <v>27741.6</v>
      </c>
      <c r="F8" s="15">
        <v>8.444</v>
      </c>
      <c r="G8" s="16">
        <v>4962.171</v>
      </c>
      <c r="H8" s="16">
        <v>4217.845</v>
      </c>
      <c r="I8" s="16">
        <v>38938.84301529514</v>
      </c>
      <c r="J8" s="16">
        <v>38939.115296354874</v>
      </c>
      <c r="K8" s="15">
        <v>43157</v>
      </c>
      <c r="L8" s="18">
        <v>1.200004900986808</v>
      </c>
      <c r="O8" s="10"/>
    </row>
    <row r="9" spans="1:15" ht="12">
      <c r="A9" s="8">
        <v>5</v>
      </c>
      <c r="B9" s="9" t="s">
        <v>37</v>
      </c>
      <c r="C9" s="15">
        <v>6.54</v>
      </c>
      <c r="D9" s="18">
        <v>0.3923111097496555</v>
      </c>
      <c r="E9" s="15">
        <v>19096.8</v>
      </c>
      <c r="F9" s="15">
        <v>6.129</v>
      </c>
      <c r="G9" s="16">
        <v>8054.526</v>
      </c>
      <c r="H9" s="16">
        <v>6846.347</v>
      </c>
      <c r="I9" s="16">
        <v>24477.19218851853</v>
      </c>
      <c r="J9" s="16">
        <v>24477.363346039205</v>
      </c>
      <c r="K9" s="15">
        <v>31323.7</v>
      </c>
      <c r="L9" s="18">
        <v>1.2000041465827418</v>
      </c>
      <c r="O9" s="10"/>
    </row>
    <row r="10" spans="1:15" ht="12">
      <c r="A10" s="8">
        <v>6</v>
      </c>
      <c r="B10" s="9" t="s">
        <v>5</v>
      </c>
      <c r="C10" s="15">
        <v>10.978000000000002</v>
      </c>
      <c r="D10" s="18">
        <v>0.498116122927934</v>
      </c>
      <c r="E10" s="15">
        <v>30992</v>
      </c>
      <c r="F10" s="15">
        <v>8.534</v>
      </c>
      <c r="G10" s="16">
        <v>6331.463</v>
      </c>
      <c r="H10" s="16">
        <v>5381.744</v>
      </c>
      <c r="I10" s="16">
        <v>38236.067971056356</v>
      </c>
      <c r="J10" s="16">
        <v>38236.33533793994</v>
      </c>
      <c r="K10" s="15">
        <v>43618.1</v>
      </c>
      <c r="L10" s="18">
        <v>1.2000046348696218</v>
      </c>
      <c r="O10" s="10"/>
    </row>
    <row r="11" spans="1:15" ht="12">
      <c r="A11" s="8">
        <v>7</v>
      </c>
      <c r="B11" s="9" t="s">
        <v>6</v>
      </c>
      <c r="C11" s="15">
        <v>9.276000000000002</v>
      </c>
      <c r="D11" s="18">
        <v>0.43191753572068486</v>
      </c>
      <c r="E11" s="15">
        <v>27234.4</v>
      </c>
      <c r="F11" s="15">
        <v>7.968</v>
      </c>
      <c r="G11" s="16">
        <v>8911.263</v>
      </c>
      <c r="H11" s="16">
        <v>7574.574</v>
      </c>
      <c r="I11" s="16">
        <v>33147.01607966635</v>
      </c>
      <c r="J11" s="16">
        <v>33147.24786119776</v>
      </c>
      <c r="K11" s="15">
        <v>40721.8</v>
      </c>
      <c r="L11" s="18">
        <v>1.200003959475228</v>
      </c>
      <c r="O11" s="10"/>
    </row>
    <row r="12" spans="1:15" ht="12">
      <c r="A12" s="8">
        <v>8</v>
      </c>
      <c r="B12" s="9" t="s">
        <v>7</v>
      </c>
      <c r="C12" s="15">
        <v>46.067</v>
      </c>
      <c r="D12" s="18">
        <v>1.0907704776587936</v>
      </c>
      <c r="E12" s="15">
        <v>148712.8</v>
      </c>
      <c r="F12" s="15">
        <v>4.578</v>
      </c>
      <c r="G12" s="16">
        <v>0</v>
      </c>
      <c r="H12" s="16">
        <v>0</v>
      </c>
      <c r="I12" s="16">
        <v>23394.684188833806</v>
      </c>
      <c r="J12" s="16">
        <v>23394.847776883937</v>
      </c>
      <c r="K12" s="15">
        <v>24044.1</v>
      </c>
      <c r="L12" s="18">
        <v>1.200000540721057</v>
      </c>
      <c r="O12" s="10"/>
    </row>
    <row r="13" spans="1:15" ht="12">
      <c r="A13" s="8">
        <v>9</v>
      </c>
      <c r="B13" s="9" t="s">
        <v>8</v>
      </c>
      <c r="C13" s="15">
        <v>11.530999999999999</v>
      </c>
      <c r="D13" s="18">
        <v>0.5975811345812259</v>
      </c>
      <c r="E13" s="15">
        <v>31517.2</v>
      </c>
      <c r="F13" s="15">
        <v>7.199</v>
      </c>
      <c r="G13" s="16">
        <v>147.727</v>
      </c>
      <c r="H13" s="16">
        <v>125.568</v>
      </c>
      <c r="I13" s="16">
        <v>36665.84065876258</v>
      </c>
      <c r="J13" s="16">
        <v>36666.097045783295</v>
      </c>
      <c r="K13" s="15">
        <v>39217.1</v>
      </c>
      <c r="L13" s="18">
        <v>1.200004770392439</v>
      </c>
      <c r="O13" s="10"/>
    </row>
    <row r="14" spans="1:15" ht="12">
      <c r="A14" s="8">
        <v>10</v>
      </c>
      <c r="B14" s="9" t="s">
        <v>9</v>
      </c>
      <c r="C14" s="15">
        <v>17.575</v>
      </c>
      <c r="D14" s="18">
        <v>0.8122095915473903</v>
      </c>
      <c r="E14" s="15">
        <v>68595.8</v>
      </c>
      <c r="F14" s="15">
        <v>6.51</v>
      </c>
      <c r="G14" s="16">
        <v>0</v>
      </c>
      <c r="H14" s="16">
        <v>0</v>
      </c>
      <c r="I14" s="16">
        <v>33268.82080865239</v>
      </c>
      <c r="J14" s="16">
        <v>33269.05344190712</v>
      </c>
      <c r="K14" s="15">
        <v>33269.1</v>
      </c>
      <c r="L14" s="18">
        <v>1.2000032543301533</v>
      </c>
      <c r="O14" s="10"/>
    </row>
    <row r="15" spans="1:15" ht="12">
      <c r="A15" s="8">
        <v>11</v>
      </c>
      <c r="B15" s="9" t="s">
        <v>10</v>
      </c>
      <c r="C15" s="15">
        <v>6.373</v>
      </c>
      <c r="D15" s="18">
        <v>0.6700432922153484</v>
      </c>
      <c r="E15" s="15">
        <v>23990.4</v>
      </c>
      <c r="F15" s="15">
        <v>5.193</v>
      </c>
      <c r="G15" s="16">
        <v>0</v>
      </c>
      <c r="H15" s="16">
        <v>0</v>
      </c>
      <c r="I15" s="16">
        <v>26538.494205276475</v>
      </c>
      <c r="J15" s="16">
        <v>26538.679776515026</v>
      </c>
      <c r="K15" s="15">
        <v>26538.7</v>
      </c>
      <c r="L15" s="18">
        <v>1.2000041095886345</v>
      </c>
      <c r="O15" s="10"/>
    </row>
    <row r="16" spans="1:15" ht="12">
      <c r="A16" s="8">
        <v>12</v>
      </c>
      <c r="B16" s="9" t="s">
        <v>11</v>
      </c>
      <c r="C16" s="15">
        <v>9.611</v>
      </c>
      <c r="D16" s="18">
        <v>0.6214898424077724</v>
      </c>
      <c r="E16" s="15">
        <v>28893.5</v>
      </c>
      <c r="F16" s="15">
        <v>5.302</v>
      </c>
      <c r="G16" s="16">
        <v>0</v>
      </c>
      <c r="H16" s="16">
        <v>0</v>
      </c>
      <c r="I16" s="16">
        <v>27096.449435804443</v>
      </c>
      <c r="J16" s="16">
        <v>27096.638908562138</v>
      </c>
      <c r="K16" s="15">
        <v>27096.6</v>
      </c>
      <c r="L16" s="18">
        <v>1.2000032145509212</v>
      </c>
      <c r="O16" s="10"/>
    </row>
    <row r="17" spans="1:15" ht="12">
      <c r="A17" s="8">
        <v>13</v>
      </c>
      <c r="B17" s="9" t="s">
        <v>12</v>
      </c>
      <c r="C17" s="15">
        <v>22.332000000000004</v>
      </c>
      <c r="D17" s="18">
        <v>0.7910373628707134</v>
      </c>
      <c r="E17" s="15">
        <v>68683.6</v>
      </c>
      <c r="F17" s="15">
        <v>8.264</v>
      </c>
      <c r="G17" s="16">
        <v>0</v>
      </c>
      <c r="H17" s="16">
        <v>0</v>
      </c>
      <c r="I17" s="16">
        <v>42235.70662285862</v>
      </c>
      <c r="J17" s="16">
        <v>42236.00195733873</v>
      </c>
      <c r="K17" s="15">
        <v>42236</v>
      </c>
      <c r="L17" s="18">
        <v>1.2000028407311965</v>
      </c>
      <c r="O17" s="10"/>
    </row>
    <row r="18" spans="1:15" ht="12">
      <c r="A18" s="8">
        <v>14</v>
      </c>
      <c r="B18" s="9" t="s">
        <v>13</v>
      </c>
      <c r="C18" s="15">
        <v>33.732</v>
      </c>
      <c r="D18" s="18">
        <v>0.7756729027123221</v>
      </c>
      <c r="E18" s="15">
        <v>105823.8</v>
      </c>
      <c r="F18" s="15">
        <v>12.387</v>
      </c>
      <c r="G18" s="16">
        <v>0</v>
      </c>
      <c r="H18" s="16">
        <v>0</v>
      </c>
      <c r="I18" s="16">
        <v>63309.370018947295</v>
      </c>
      <c r="J18" s="16">
        <v>63309.81271166811</v>
      </c>
      <c r="K18" s="15">
        <v>63309.8</v>
      </c>
      <c r="L18" s="18">
        <v>1.2000028819211424</v>
      </c>
      <c r="O18" s="10"/>
    </row>
    <row r="19" spans="1:15" ht="12">
      <c r="A19" s="8">
        <v>15</v>
      </c>
      <c r="B19" s="9" t="s">
        <v>14</v>
      </c>
      <c r="C19" s="15">
        <v>19.009999999999998</v>
      </c>
      <c r="D19" s="18">
        <v>0.5737589582799777</v>
      </c>
      <c r="E19" s="15">
        <v>64439.3</v>
      </c>
      <c r="F19" s="15">
        <v>13.978</v>
      </c>
      <c r="G19" s="16">
        <v>2993.38</v>
      </c>
      <c r="H19" s="16">
        <v>2544.373</v>
      </c>
      <c r="I19" s="16">
        <v>68892.47626153097</v>
      </c>
      <c r="J19" s="16">
        <v>68892.95799429425</v>
      </c>
      <c r="K19" s="15">
        <v>71437.3</v>
      </c>
      <c r="L19" s="18">
        <v>1.2000039513350784</v>
      </c>
      <c r="O19" s="10"/>
    </row>
    <row r="20" spans="1:15" ht="12">
      <c r="A20" s="8">
        <v>16</v>
      </c>
      <c r="B20" s="9" t="s">
        <v>15</v>
      </c>
      <c r="C20" s="15">
        <v>11.281</v>
      </c>
      <c r="D20" s="18">
        <v>0.5374688239676072</v>
      </c>
      <c r="E20" s="15">
        <v>40308.4</v>
      </c>
      <c r="F20" s="15">
        <v>7.633</v>
      </c>
      <c r="G20" s="16">
        <v>3681.92</v>
      </c>
      <c r="H20" s="16">
        <v>3129.632</v>
      </c>
      <c r="I20" s="16">
        <v>35881.0962274734</v>
      </c>
      <c r="J20" s="16">
        <v>35881.347127144494</v>
      </c>
      <c r="K20" s="15">
        <v>39011</v>
      </c>
      <c r="L20" s="18">
        <v>1.2000046155962691</v>
      </c>
      <c r="O20" s="10"/>
    </row>
    <row r="21" spans="1:15" ht="12">
      <c r="A21" s="8">
        <v>17</v>
      </c>
      <c r="B21" s="9" t="s">
        <v>16</v>
      </c>
      <c r="C21" s="15">
        <v>13.006</v>
      </c>
      <c r="D21" s="18">
        <v>0.4863673335574466</v>
      </c>
      <c r="E21" s="15">
        <v>36114.3</v>
      </c>
      <c r="F21" s="15">
        <v>8.235</v>
      </c>
      <c r="G21" s="16">
        <v>6701.776</v>
      </c>
      <c r="H21" s="16">
        <v>5696.51</v>
      </c>
      <c r="I21" s="16">
        <v>36391.79250767158</v>
      </c>
      <c r="J21" s="16">
        <v>36392.04697840215</v>
      </c>
      <c r="K21" s="15">
        <v>45661.6</v>
      </c>
      <c r="L21" s="18">
        <v>1.2000050441626515</v>
      </c>
      <c r="O21" s="10"/>
    </row>
    <row r="22" spans="1:15" ht="12">
      <c r="A22" s="8">
        <v>18</v>
      </c>
      <c r="B22" s="9" t="s">
        <v>17</v>
      </c>
      <c r="C22" s="15">
        <v>9.263</v>
      </c>
      <c r="D22" s="18">
        <v>0.6764962688817313</v>
      </c>
      <c r="E22" s="15">
        <v>35926.5</v>
      </c>
      <c r="F22" s="15">
        <v>5.559</v>
      </c>
      <c r="G22" s="16">
        <v>0</v>
      </c>
      <c r="H22" s="16">
        <v>0</v>
      </c>
      <c r="I22" s="16">
        <v>28411.227446574343</v>
      </c>
      <c r="J22" s="16">
        <v>28411.426112957794</v>
      </c>
      <c r="K22" s="15">
        <v>28411.4</v>
      </c>
      <c r="L22" s="18">
        <v>1.2000031794600328</v>
      </c>
      <c r="O22" s="10"/>
    </row>
    <row r="23" spans="1:15" ht="12">
      <c r="A23" s="8">
        <v>19</v>
      </c>
      <c r="B23" s="9" t="s">
        <v>18</v>
      </c>
      <c r="C23" s="15">
        <v>18.128999999999998</v>
      </c>
      <c r="D23" s="18">
        <v>0.8659381660691648</v>
      </c>
      <c r="E23" s="15">
        <v>57766.7</v>
      </c>
      <c r="F23" s="15">
        <v>6.476</v>
      </c>
      <c r="G23" s="16">
        <v>0</v>
      </c>
      <c r="H23" s="16">
        <v>0</v>
      </c>
      <c r="I23" s="16">
        <v>33098.53540156921</v>
      </c>
      <c r="J23" s="16">
        <v>33098.76684409798</v>
      </c>
      <c r="K23" s="15">
        <v>33098.8</v>
      </c>
      <c r="L23" s="18">
        <v>1.2000026705785005</v>
      </c>
      <c r="O23" s="10"/>
    </row>
    <row r="24" spans="1:15" ht="12">
      <c r="A24" s="8">
        <v>20</v>
      </c>
      <c r="B24" s="9" t="s">
        <v>19</v>
      </c>
      <c r="C24" s="15">
        <v>29.457</v>
      </c>
      <c r="D24" s="18">
        <v>1.2742347968701182</v>
      </c>
      <c r="E24" s="15">
        <v>114731.2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5">
        <v>0</v>
      </c>
      <c r="L24" s="18">
        <v>1.2742347968701182</v>
      </c>
      <c r="O24" s="10"/>
    </row>
    <row r="25" spans="1:15" ht="12">
      <c r="A25" s="8">
        <v>21</v>
      </c>
      <c r="B25" s="9" t="s">
        <v>20</v>
      </c>
      <c r="C25" s="15">
        <v>36.657999999999994</v>
      </c>
      <c r="D25" s="18">
        <v>0.7750296442025963</v>
      </c>
      <c r="E25" s="15">
        <v>109437.3</v>
      </c>
      <c r="F25" s="15">
        <v>15.313</v>
      </c>
      <c r="G25" s="16">
        <v>0</v>
      </c>
      <c r="H25" s="16">
        <v>0</v>
      </c>
      <c r="I25" s="16">
        <v>78258.69859406694</v>
      </c>
      <c r="J25" s="16">
        <v>78259.2458204285</v>
      </c>
      <c r="K25" s="15">
        <v>78259.2</v>
      </c>
      <c r="L25" s="18">
        <v>1.2000027227983803</v>
      </c>
      <c r="O25" s="10"/>
    </row>
    <row r="26" spans="1:12" ht="12">
      <c r="A26" s="8">
        <v>22</v>
      </c>
      <c r="B26" s="9" t="s">
        <v>21</v>
      </c>
      <c r="C26" s="15">
        <v>61.532999999999994</v>
      </c>
      <c r="D26" s="18">
        <v>0.9865374253999879</v>
      </c>
      <c r="E26" s="15">
        <v>218431.9</v>
      </c>
      <c r="F26" s="15">
        <v>13.06</v>
      </c>
      <c r="G26" s="16">
        <v>0</v>
      </c>
      <c r="H26" s="16">
        <v>0</v>
      </c>
      <c r="I26" s="16">
        <v>66744.7749612033</v>
      </c>
      <c r="J26" s="16">
        <v>66745.24167609905</v>
      </c>
      <c r="K26" s="15">
        <v>66745.2</v>
      </c>
      <c r="L26" s="18">
        <v>1.2000013593554837</v>
      </c>
    </row>
    <row r="27" spans="1:12" ht="12">
      <c r="A27" s="8">
        <v>23</v>
      </c>
      <c r="B27" s="9" t="s">
        <v>24</v>
      </c>
      <c r="C27" s="15">
        <v>349.737</v>
      </c>
      <c r="D27" s="18">
        <v>1.2935007489531714</v>
      </c>
      <c r="E27" s="15">
        <v>2606325.2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0</v>
      </c>
      <c r="L27" s="18">
        <v>1.2935007489531714</v>
      </c>
    </row>
    <row r="28" spans="1:12" s="14" customFormat="1" ht="12">
      <c r="A28" s="13"/>
      <c r="B28" s="11" t="s">
        <v>22</v>
      </c>
      <c r="C28" s="17">
        <v>782.006</v>
      </c>
      <c r="D28" s="19"/>
      <c r="E28" s="17">
        <v>3996651.2</v>
      </c>
      <c r="F28" s="17">
        <v>180.80499999999998</v>
      </c>
      <c r="G28" s="17">
        <v>68947.55399999999</v>
      </c>
      <c r="H28" s="17">
        <v>58605.422</v>
      </c>
      <c r="I28" s="17">
        <v>865440.9253776595</v>
      </c>
      <c r="J28" s="17">
        <v>865446.9769999997</v>
      </c>
      <c r="K28" s="17">
        <v>930700.1</v>
      </c>
      <c r="L28" s="17"/>
    </row>
    <row r="32" ht="12">
      <c r="H32" s="12"/>
    </row>
  </sheetData>
  <sheetProtection/>
  <mergeCells count="1">
    <mergeCell ref="A1:L1"/>
  </mergeCells>
  <conditionalFormatting sqref="B5:B27">
    <cfRule type="expression" priority="1" dxfId="27" stopIfTrue="1">
      <formula>RIGHT($A5,2)="00"</formula>
    </cfRule>
  </conditionalFormatting>
  <printOptions/>
  <pageMargins left="0" right="0" top="0.3937007874015748" bottom="0" header="0.31496062992125984" footer="0.31496062992125984"/>
  <pageSetup fitToHeight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Zeros="0" view="pageBreakPreview" zoomScaleSheetLayoutView="100" zoomScalePageLayoutView="0" workbookViewId="0" topLeftCell="A1">
      <pane xSplit="2" ySplit="3" topLeftCell="C4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A1" sqref="A1:L1"/>
    </sheetView>
  </sheetViews>
  <sheetFormatPr defaultColWidth="9.00390625" defaultRowHeight="12.75"/>
  <cols>
    <col min="1" max="1" width="4.125" style="1" customWidth="1"/>
    <col min="2" max="2" width="23.125" style="1" customWidth="1"/>
    <col min="3" max="3" width="11.375" style="1" customWidth="1"/>
    <col min="4" max="4" width="14.625" style="1" customWidth="1"/>
    <col min="5" max="5" width="14.25390625" style="1" customWidth="1"/>
    <col min="6" max="6" width="15.125" style="1" customWidth="1"/>
    <col min="7" max="7" width="22.125" style="1" customWidth="1"/>
    <col min="8" max="8" width="15.125" style="1" customWidth="1"/>
    <col min="9" max="9" width="21.625" style="1" customWidth="1"/>
    <col min="10" max="10" width="15.125" style="1" customWidth="1"/>
    <col min="11" max="11" width="14.875" style="1" customWidth="1"/>
    <col min="12" max="12" width="16.375" style="1" customWidth="1"/>
    <col min="13" max="14" width="9.125" style="1" customWidth="1"/>
    <col min="15" max="15" width="13.125" style="1" bestFit="1" customWidth="1"/>
    <col min="16" max="16384" width="9.125" style="1" customWidth="1"/>
  </cols>
  <sheetData>
    <row r="1" spans="1:12" ht="29.2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7" s="4" customFormat="1" ht="144">
      <c r="A3" s="2" t="s">
        <v>0</v>
      </c>
      <c r="B3" s="2" t="s">
        <v>1</v>
      </c>
      <c r="C3" s="2" t="s">
        <v>36</v>
      </c>
      <c r="D3" s="2" t="s">
        <v>29</v>
      </c>
      <c r="E3" s="2" t="s">
        <v>32</v>
      </c>
      <c r="F3" s="2" t="s">
        <v>31</v>
      </c>
      <c r="G3" s="2" t="s">
        <v>25</v>
      </c>
      <c r="H3" s="2" t="s">
        <v>27</v>
      </c>
      <c r="I3" s="2" t="s">
        <v>26</v>
      </c>
      <c r="J3" s="2" t="s">
        <v>28</v>
      </c>
      <c r="K3" s="3" t="s">
        <v>23</v>
      </c>
      <c r="L3" s="2" t="s">
        <v>30</v>
      </c>
      <c r="O3" s="28"/>
      <c r="P3" s="29"/>
      <c r="Q3" s="29"/>
    </row>
    <row r="4" spans="1:15" s="7" customFormat="1" ht="15" customHeight="1">
      <c r="A4" s="20" t="s">
        <v>39</v>
      </c>
      <c r="B4" s="21" t="s">
        <v>40</v>
      </c>
      <c r="C4" s="21">
        <v>3</v>
      </c>
      <c r="D4" s="20">
        <v>4</v>
      </c>
      <c r="E4" s="21">
        <v>5</v>
      </c>
      <c r="F4" s="21">
        <v>6</v>
      </c>
      <c r="G4" s="20">
        <v>7</v>
      </c>
      <c r="H4" s="21">
        <v>8</v>
      </c>
      <c r="I4" s="21">
        <v>9</v>
      </c>
      <c r="J4" s="20">
        <v>10</v>
      </c>
      <c r="K4" s="21">
        <v>11</v>
      </c>
      <c r="L4" s="21">
        <v>12</v>
      </c>
      <c r="O4" s="25"/>
    </row>
    <row r="5" spans="1:20" ht="12">
      <c r="A5" s="8">
        <v>1</v>
      </c>
      <c r="B5" s="9" t="s">
        <v>2</v>
      </c>
      <c r="C5" s="15">
        <v>23.982000000000003</v>
      </c>
      <c r="D5" s="18">
        <v>0.5194455032740979</v>
      </c>
      <c r="E5" s="15">
        <v>50402.447378984514</v>
      </c>
      <c r="F5" s="15">
        <v>15.018</v>
      </c>
      <c r="G5" s="16">
        <v>9255.865</v>
      </c>
      <c r="H5" s="16">
        <v>7867.485</v>
      </c>
      <c r="I5" s="16">
        <v>70329.52536316567</v>
      </c>
      <c r="J5" s="16">
        <v>70329.18400017671</v>
      </c>
      <c r="K5" s="15">
        <v>78196.7</v>
      </c>
      <c r="L5" s="18">
        <v>1.1999972988858905</v>
      </c>
      <c r="N5" s="22"/>
      <c r="O5" s="26"/>
      <c r="Q5" s="26"/>
      <c r="S5" s="26"/>
      <c r="T5" s="24"/>
    </row>
    <row r="6" spans="1:20" ht="12">
      <c r="A6" s="8">
        <v>2</v>
      </c>
      <c r="B6" s="9" t="s">
        <v>3</v>
      </c>
      <c r="C6" s="15">
        <v>7.458</v>
      </c>
      <c r="D6" s="18">
        <v>0.29552861924653673</v>
      </c>
      <c r="E6" s="15">
        <v>20856.512476612563</v>
      </c>
      <c r="F6" s="15">
        <v>10.174</v>
      </c>
      <c r="G6" s="16">
        <v>17833.315</v>
      </c>
      <c r="H6" s="16">
        <v>15158.318</v>
      </c>
      <c r="I6" s="16">
        <v>37817.83698415991</v>
      </c>
      <c r="J6" s="16">
        <v>37817.65342526623</v>
      </c>
      <c r="K6" s="15">
        <v>52976</v>
      </c>
      <c r="L6" s="18">
        <v>1.199997353927684</v>
      </c>
      <c r="N6" s="22"/>
      <c r="O6" s="26"/>
      <c r="Q6" s="26"/>
      <c r="S6" s="26"/>
      <c r="T6" s="24"/>
    </row>
    <row r="7" spans="1:20" ht="12">
      <c r="A7" s="8">
        <v>3</v>
      </c>
      <c r="B7" s="9" t="s">
        <v>4</v>
      </c>
      <c r="C7" s="15">
        <v>16.484</v>
      </c>
      <c r="D7" s="18">
        <v>0.8836664475636419</v>
      </c>
      <c r="E7" s="15">
        <v>64213.472887133445</v>
      </c>
      <c r="F7" s="15">
        <v>4.802</v>
      </c>
      <c r="G7" s="16">
        <v>0</v>
      </c>
      <c r="H7" s="16">
        <v>0</v>
      </c>
      <c r="I7" s="16">
        <v>25002.57203543254</v>
      </c>
      <c r="J7" s="16">
        <v>25002.45067882338</v>
      </c>
      <c r="K7" s="15">
        <v>25002.5</v>
      </c>
      <c r="L7" s="18">
        <v>1.1999990886047947</v>
      </c>
      <c r="N7" s="22"/>
      <c r="O7" s="26"/>
      <c r="Q7" s="26"/>
      <c r="S7" s="26"/>
      <c r="T7" s="24"/>
    </row>
    <row r="8" spans="1:20" ht="12" customHeight="1">
      <c r="A8" s="8">
        <v>4</v>
      </c>
      <c r="B8" s="9" t="s">
        <v>38</v>
      </c>
      <c r="C8" s="15">
        <v>11.992999999999999</v>
      </c>
      <c r="D8" s="18">
        <v>0.503639756583017</v>
      </c>
      <c r="E8" s="15">
        <v>28287.3068683426</v>
      </c>
      <c r="F8" s="15">
        <v>8.666</v>
      </c>
      <c r="G8" s="16">
        <v>6244.399</v>
      </c>
      <c r="H8" s="16">
        <v>5307.739</v>
      </c>
      <c r="I8" s="16">
        <v>39818.24908167075</v>
      </c>
      <c r="J8" s="16">
        <v>39818.055813246836</v>
      </c>
      <c r="K8" s="15">
        <v>45125.8</v>
      </c>
      <c r="L8" s="18">
        <v>1.1999970976237067</v>
      </c>
      <c r="N8" s="22"/>
      <c r="O8" s="26"/>
      <c r="Q8" s="26"/>
      <c r="S8" s="26"/>
      <c r="T8" s="24"/>
    </row>
    <row r="9" spans="1:20" ht="12">
      <c r="A9" s="8">
        <v>5</v>
      </c>
      <c r="B9" s="9" t="s">
        <v>37</v>
      </c>
      <c r="C9" s="15">
        <v>6.54</v>
      </c>
      <c r="D9" s="18">
        <v>0.3797973083826263</v>
      </c>
      <c r="E9" s="15">
        <v>19665.453786123864</v>
      </c>
      <c r="F9" s="15">
        <v>6.235</v>
      </c>
      <c r="G9" s="16">
        <v>8715.483</v>
      </c>
      <c r="H9" s="16">
        <v>7408.161</v>
      </c>
      <c r="I9" s="16">
        <v>25054.943087919164</v>
      </c>
      <c r="J9" s="16">
        <v>25054.821477113226</v>
      </c>
      <c r="K9" s="15">
        <v>32463</v>
      </c>
      <c r="L9" s="18">
        <v>1.1999973701470066</v>
      </c>
      <c r="N9" s="22"/>
      <c r="O9" s="26"/>
      <c r="Q9" s="26"/>
      <c r="S9" s="26"/>
      <c r="T9" s="24"/>
    </row>
    <row r="10" spans="1:20" ht="12">
      <c r="A10" s="8">
        <v>6</v>
      </c>
      <c r="B10" s="9" t="s">
        <v>5</v>
      </c>
      <c r="C10" s="15">
        <v>10.978000000000002</v>
      </c>
      <c r="D10" s="18">
        <v>0.4438873806566268</v>
      </c>
      <c r="E10" s="15">
        <v>31603.032650274818</v>
      </c>
      <c r="F10" s="15">
        <v>9.186</v>
      </c>
      <c r="G10" s="16">
        <v>9875.151</v>
      </c>
      <c r="H10" s="16">
        <v>8393.878</v>
      </c>
      <c r="I10" s="16">
        <v>39435.22436448997</v>
      </c>
      <c r="J10" s="16">
        <v>39435.03295517802</v>
      </c>
      <c r="K10" s="15">
        <v>47828.9</v>
      </c>
      <c r="L10" s="18">
        <v>1.199996800894497</v>
      </c>
      <c r="N10" s="22"/>
      <c r="O10" s="26"/>
      <c r="Q10" s="26"/>
      <c r="S10" s="26"/>
      <c r="T10" s="24"/>
    </row>
    <row r="11" spans="1:20" ht="12">
      <c r="A11" s="8">
        <v>7</v>
      </c>
      <c r="B11" s="9" t="s">
        <v>6</v>
      </c>
      <c r="C11" s="15">
        <v>9.276000000000002</v>
      </c>
      <c r="D11" s="18">
        <v>0.3977440720397175</v>
      </c>
      <c r="E11" s="15">
        <v>27526.06076432127</v>
      </c>
      <c r="F11" s="15">
        <v>8.323</v>
      </c>
      <c r="G11" s="16">
        <v>10926.113</v>
      </c>
      <c r="H11" s="16">
        <v>9287.196</v>
      </c>
      <c r="I11" s="16">
        <v>34051.65310602223</v>
      </c>
      <c r="J11" s="16">
        <v>34051.48782730006</v>
      </c>
      <c r="K11" s="15">
        <v>43338.7</v>
      </c>
      <c r="L11" s="18">
        <v>1.1999972398623244</v>
      </c>
      <c r="N11" s="22"/>
      <c r="O11" s="26"/>
      <c r="Q11" s="26"/>
      <c r="S11" s="26"/>
      <c r="T11" s="24"/>
    </row>
    <row r="12" spans="1:20" ht="12">
      <c r="A12" s="8">
        <v>8</v>
      </c>
      <c r="B12" s="9" t="s">
        <v>7</v>
      </c>
      <c r="C12" s="15">
        <v>46.067</v>
      </c>
      <c r="D12" s="18">
        <v>1.10519079617174</v>
      </c>
      <c r="E12" s="15">
        <v>150734.00065176524</v>
      </c>
      <c r="F12" s="15">
        <v>3.975</v>
      </c>
      <c r="G12" s="16">
        <v>0</v>
      </c>
      <c r="H12" s="16">
        <v>0</v>
      </c>
      <c r="I12" s="16">
        <v>20698.39117010081</v>
      </c>
      <c r="J12" s="16">
        <v>20698.290704974108</v>
      </c>
      <c r="K12" s="15">
        <v>20698.3</v>
      </c>
      <c r="L12" s="18">
        <v>1.1999995823943705</v>
      </c>
      <c r="N12" s="22"/>
      <c r="O12" s="26"/>
      <c r="Q12" s="26"/>
      <c r="S12" s="26"/>
      <c r="T12" s="24"/>
    </row>
    <row r="13" spans="1:20" ht="12">
      <c r="A13" s="8">
        <v>9</v>
      </c>
      <c r="B13" s="9" t="s">
        <v>8</v>
      </c>
      <c r="C13" s="15">
        <v>11.530999999999999</v>
      </c>
      <c r="D13" s="18">
        <v>0.6317070453309352</v>
      </c>
      <c r="E13" s="15">
        <v>32511.80552772244</v>
      </c>
      <c r="F13" s="15">
        <v>6.808</v>
      </c>
      <c r="G13" s="16">
        <v>0</v>
      </c>
      <c r="H13" s="16">
        <v>0</v>
      </c>
      <c r="I13" s="16">
        <v>35450.57028103899</v>
      </c>
      <c r="J13" s="16">
        <v>35450.39821230159</v>
      </c>
      <c r="K13" s="15">
        <v>37969.3</v>
      </c>
      <c r="L13" s="18">
        <v>1.1999972702973745</v>
      </c>
      <c r="N13" s="22"/>
      <c r="O13" s="26"/>
      <c r="Q13" s="26"/>
      <c r="S13" s="26"/>
      <c r="T13" s="24"/>
    </row>
    <row r="14" spans="1:20" ht="12">
      <c r="A14" s="8">
        <v>10</v>
      </c>
      <c r="B14" s="9" t="s">
        <v>9</v>
      </c>
      <c r="C14" s="15">
        <v>17.575</v>
      </c>
      <c r="D14" s="18">
        <v>0.8329695876682686</v>
      </c>
      <c r="E14" s="15">
        <v>70036.3222828454</v>
      </c>
      <c r="F14" s="15">
        <v>6.148</v>
      </c>
      <c r="G14" s="16">
        <v>0</v>
      </c>
      <c r="H14" s="16">
        <v>0</v>
      </c>
      <c r="I14" s="16">
        <v>32012.06431545019</v>
      </c>
      <c r="J14" s="16">
        <v>32011.908936412703</v>
      </c>
      <c r="K14" s="15">
        <v>32011.9</v>
      </c>
      <c r="L14" s="18">
        <v>1.1999981160612812</v>
      </c>
      <c r="N14" s="22"/>
      <c r="O14" s="26"/>
      <c r="Q14" s="26"/>
      <c r="S14" s="26"/>
      <c r="T14" s="24"/>
    </row>
    <row r="15" spans="1:20" ht="12">
      <c r="A15" s="8">
        <v>11</v>
      </c>
      <c r="B15" s="9" t="s">
        <v>10</v>
      </c>
      <c r="C15" s="15">
        <v>6.373</v>
      </c>
      <c r="D15" s="18">
        <v>0.6717929023885787</v>
      </c>
      <c r="E15" s="15">
        <v>24481.588795918247</v>
      </c>
      <c r="F15" s="15">
        <v>5.195</v>
      </c>
      <c r="G15" s="16">
        <v>0</v>
      </c>
      <c r="H15" s="16">
        <v>0</v>
      </c>
      <c r="I15" s="16">
        <v>27050.398499128496</v>
      </c>
      <c r="J15" s="16">
        <v>27050.267202850915</v>
      </c>
      <c r="K15" s="15">
        <v>27050.3</v>
      </c>
      <c r="L15" s="18">
        <v>1.199998076629489</v>
      </c>
      <c r="N15" s="22"/>
      <c r="O15" s="26"/>
      <c r="Q15" s="26"/>
      <c r="S15" s="26"/>
      <c r="T15" s="24"/>
    </row>
    <row r="16" spans="1:20" ht="12">
      <c r="A16" s="8">
        <v>12</v>
      </c>
      <c r="B16" s="9" t="s">
        <v>11</v>
      </c>
      <c r="C16" s="15">
        <v>9.611</v>
      </c>
      <c r="D16" s="18">
        <v>0.6232385678346039</v>
      </c>
      <c r="E16" s="15">
        <v>32906.38742596361</v>
      </c>
      <c r="F16" s="15">
        <v>5.284</v>
      </c>
      <c r="G16" s="16">
        <v>0</v>
      </c>
      <c r="H16" s="16">
        <v>0</v>
      </c>
      <c r="I16" s="16">
        <v>27515.516931445734</v>
      </c>
      <c r="J16" s="16">
        <v>27515.383377592585</v>
      </c>
      <c r="K16" s="15">
        <v>27515.4</v>
      </c>
      <c r="L16" s="18">
        <v>1.1999975489630712</v>
      </c>
      <c r="N16" s="22"/>
      <c r="O16" s="26"/>
      <c r="Q16" s="26"/>
      <c r="S16" s="26"/>
      <c r="T16" s="24"/>
    </row>
    <row r="17" spans="1:20" ht="12">
      <c r="A17" s="8">
        <v>13</v>
      </c>
      <c r="B17" s="9" t="s">
        <v>12</v>
      </c>
      <c r="C17" s="15">
        <v>22.332000000000004</v>
      </c>
      <c r="D17" s="18">
        <v>0.7744033537715965</v>
      </c>
      <c r="E17" s="15">
        <v>69410.45975004559</v>
      </c>
      <c r="F17" s="15">
        <v>8.602</v>
      </c>
      <c r="G17" s="16">
        <v>0</v>
      </c>
      <c r="H17" s="16">
        <v>0</v>
      </c>
      <c r="I17" s="16">
        <v>44789.55661511433</v>
      </c>
      <c r="J17" s="16">
        <v>44789.339217131885</v>
      </c>
      <c r="K17" s="15">
        <v>44789.3</v>
      </c>
      <c r="L17" s="18">
        <v>1.1999975616072074</v>
      </c>
      <c r="N17" s="22"/>
      <c r="O17" s="26"/>
      <c r="Q17" s="26"/>
      <c r="S17" s="26"/>
      <c r="T17" s="24"/>
    </row>
    <row r="18" spans="1:20" ht="12">
      <c r="A18" s="8">
        <v>14</v>
      </c>
      <c r="B18" s="9" t="s">
        <v>13</v>
      </c>
      <c r="C18" s="15">
        <v>33.732</v>
      </c>
      <c r="D18" s="18">
        <v>0.7917233218178854</v>
      </c>
      <c r="E18" s="15">
        <v>109787.04007076501</v>
      </c>
      <c r="F18" s="15">
        <v>11.881</v>
      </c>
      <c r="G18" s="16">
        <v>0</v>
      </c>
      <c r="H18" s="16">
        <v>0</v>
      </c>
      <c r="I18" s="16">
        <v>61863.49946590831</v>
      </c>
      <c r="J18" s="16">
        <v>61863.19919501957</v>
      </c>
      <c r="K18" s="15">
        <v>61863.2</v>
      </c>
      <c r="L18" s="18">
        <v>1.1999980236335266</v>
      </c>
      <c r="N18" s="22"/>
      <c r="O18" s="26"/>
      <c r="Q18" s="26"/>
      <c r="S18" s="26"/>
      <c r="T18" s="24"/>
    </row>
    <row r="19" spans="1:20" ht="12">
      <c r="A19" s="8">
        <v>15</v>
      </c>
      <c r="B19" s="9" t="s">
        <v>14</v>
      </c>
      <c r="C19" s="15">
        <v>19.009999999999998</v>
      </c>
      <c r="D19" s="18">
        <v>0.663277296908506</v>
      </c>
      <c r="E19" s="15">
        <v>67243.00981717602</v>
      </c>
      <c r="F19" s="15">
        <v>11.952</v>
      </c>
      <c r="G19" s="16">
        <v>0</v>
      </c>
      <c r="H19" s="16">
        <v>0</v>
      </c>
      <c r="I19" s="16">
        <v>62235.11268199158</v>
      </c>
      <c r="J19" s="16">
        <v>62234.810607379615</v>
      </c>
      <c r="K19" s="15">
        <v>62234.8</v>
      </c>
      <c r="L19" s="18">
        <v>1.1999973033948763</v>
      </c>
      <c r="N19" s="22"/>
      <c r="O19" s="26"/>
      <c r="Q19" s="26"/>
      <c r="S19" s="26"/>
      <c r="T19" s="24"/>
    </row>
    <row r="20" spans="1:20" ht="12">
      <c r="A20" s="8">
        <v>16</v>
      </c>
      <c r="B20" s="9" t="s">
        <v>15</v>
      </c>
      <c r="C20" s="15">
        <v>11.281</v>
      </c>
      <c r="D20" s="18">
        <v>0.5383093766819729</v>
      </c>
      <c r="E20" s="15">
        <v>41759.5960940711</v>
      </c>
      <c r="F20" s="15">
        <v>7.616</v>
      </c>
      <c r="G20" s="16">
        <v>3697.324</v>
      </c>
      <c r="H20" s="16">
        <v>3142.725</v>
      </c>
      <c r="I20" s="16">
        <v>36514.58704784188</v>
      </c>
      <c r="J20" s="16">
        <v>36514.40981461713</v>
      </c>
      <c r="K20" s="15">
        <v>39657.1</v>
      </c>
      <c r="L20" s="18">
        <v>1.199996461936994</v>
      </c>
      <c r="N20" s="22"/>
      <c r="O20" s="26"/>
      <c r="Q20" s="26"/>
      <c r="S20" s="26"/>
      <c r="T20" s="24"/>
    </row>
    <row r="21" spans="1:20" ht="12">
      <c r="A21" s="8">
        <v>17</v>
      </c>
      <c r="B21" s="9" t="s">
        <v>16</v>
      </c>
      <c r="C21" s="15">
        <v>13.006</v>
      </c>
      <c r="D21" s="18">
        <v>0.5019939267653039</v>
      </c>
      <c r="E21" s="15">
        <v>36561.79897417544</v>
      </c>
      <c r="F21" s="15">
        <v>8.07</v>
      </c>
      <c r="G21" s="16">
        <v>5900.097</v>
      </c>
      <c r="H21" s="16">
        <v>5015.082</v>
      </c>
      <c r="I21" s="16">
        <v>37005.8198577264</v>
      </c>
      <c r="J21" s="16">
        <v>37005.64024017303</v>
      </c>
      <c r="K21" s="15">
        <v>46439.6</v>
      </c>
      <c r="L21" s="18">
        <v>1.1999966469563303</v>
      </c>
      <c r="N21" s="22"/>
      <c r="O21" s="26"/>
      <c r="Q21" s="26"/>
      <c r="S21" s="26"/>
      <c r="T21" s="24"/>
    </row>
    <row r="22" spans="1:20" ht="12">
      <c r="A22" s="8">
        <v>18</v>
      </c>
      <c r="B22" s="9" t="s">
        <v>17</v>
      </c>
      <c r="C22" s="15">
        <v>9.263</v>
      </c>
      <c r="D22" s="18">
        <v>0.6626424181717767</v>
      </c>
      <c r="E22" s="15">
        <v>36665.857233822055</v>
      </c>
      <c r="F22" s="15">
        <v>5.706</v>
      </c>
      <c r="G22" s="16">
        <v>0</v>
      </c>
      <c r="H22" s="16">
        <v>0</v>
      </c>
      <c r="I22" s="16">
        <v>29709.87359224202</v>
      </c>
      <c r="J22" s="16">
        <v>29709.729387497304</v>
      </c>
      <c r="K22" s="15">
        <v>29709.7</v>
      </c>
      <c r="L22" s="18">
        <v>1.1999968602657596</v>
      </c>
      <c r="N22" s="22"/>
      <c r="O22" s="26"/>
      <c r="Q22" s="26"/>
      <c r="S22" s="26"/>
      <c r="T22" s="24"/>
    </row>
    <row r="23" spans="1:20" ht="12">
      <c r="A23" s="8">
        <v>19</v>
      </c>
      <c r="B23" s="9" t="s">
        <v>18</v>
      </c>
      <c r="C23" s="15">
        <v>18.128999999999998</v>
      </c>
      <c r="D23" s="18">
        <v>0.8494385772411611</v>
      </c>
      <c r="E23" s="15">
        <v>58444.20006677986</v>
      </c>
      <c r="F23" s="15">
        <v>6.801</v>
      </c>
      <c r="G23" s="16">
        <v>0</v>
      </c>
      <c r="H23" s="16">
        <v>0</v>
      </c>
      <c r="I23" s="16">
        <v>35414.60510968349</v>
      </c>
      <c r="J23" s="16">
        <v>35414.43321551258</v>
      </c>
      <c r="K23" s="15">
        <v>35414.4</v>
      </c>
      <c r="L23" s="18">
        <v>1.1999979696641472</v>
      </c>
      <c r="N23" s="22"/>
      <c r="O23" s="26"/>
      <c r="Q23" s="26"/>
      <c r="S23" s="26"/>
      <c r="T23" s="24"/>
    </row>
    <row r="24" spans="1:20" ht="12">
      <c r="A24" s="8">
        <v>20</v>
      </c>
      <c r="B24" s="9" t="s">
        <v>19</v>
      </c>
      <c r="C24" s="15">
        <v>29.457</v>
      </c>
      <c r="D24" s="18">
        <v>1.198266798062746</v>
      </c>
      <c r="E24" s="15">
        <v>115889.51128186309</v>
      </c>
      <c r="F24" s="15">
        <v>0.051</v>
      </c>
      <c r="G24" s="16">
        <v>0</v>
      </c>
      <c r="H24" s="16">
        <v>0</v>
      </c>
      <c r="I24" s="16">
        <v>265.9675333494226</v>
      </c>
      <c r="J24" s="16">
        <v>265.966242405517</v>
      </c>
      <c r="K24" s="15">
        <v>293.9</v>
      </c>
      <c r="L24" s="18">
        <v>1.20000021157192</v>
      </c>
      <c r="N24" s="22"/>
      <c r="O24" s="26"/>
      <c r="Q24" s="26"/>
      <c r="S24" s="26"/>
      <c r="T24" s="24"/>
    </row>
    <row r="25" spans="1:20" ht="12">
      <c r="A25" s="8">
        <v>21</v>
      </c>
      <c r="B25" s="9" t="s">
        <v>20</v>
      </c>
      <c r="C25" s="15">
        <v>36.657999999999994</v>
      </c>
      <c r="D25" s="18">
        <v>0.7738059571548767</v>
      </c>
      <c r="E25" s="15">
        <v>112319.7834658939</v>
      </c>
      <c r="F25" s="15">
        <v>15.338</v>
      </c>
      <c r="G25" s="16">
        <v>0</v>
      </c>
      <c r="H25" s="16">
        <v>0</v>
      </c>
      <c r="I25" s="16">
        <v>79864.8253395511</v>
      </c>
      <c r="J25" s="16">
        <v>79864.4376944568</v>
      </c>
      <c r="K25" s="15">
        <v>79864.4</v>
      </c>
      <c r="L25" s="18">
        <v>1.199997730199971</v>
      </c>
      <c r="N25" s="22"/>
      <c r="O25" s="26"/>
      <c r="Q25" s="26"/>
      <c r="S25" s="26"/>
      <c r="T25" s="24"/>
    </row>
    <row r="26" spans="1:20" ht="12">
      <c r="A26" s="8">
        <v>22</v>
      </c>
      <c r="B26" s="9" t="s">
        <v>21</v>
      </c>
      <c r="C26" s="15">
        <v>61.532999999999994</v>
      </c>
      <c r="D26" s="18">
        <v>1.0386560395692275</v>
      </c>
      <c r="E26" s="15">
        <v>222849.7281033134</v>
      </c>
      <c r="F26" s="15">
        <v>9.861</v>
      </c>
      <c r="G26" s="16">
        <v>0</v>
      </c>
      <c r="H26" s="16">
        <v>0</v>
      </c>
      <c r="I26" s="16">
        <v>51346.7849997983</v>
      </c>
      <c r="J26" s="16">
        <v>51346.53577457019</v>
      </c>
      <c r="K26" s="15">
        <v>52095</v>
      </c>
      <c r="L26" s="18">
        <v>1.1999991044620186</v>
      </c>
      <c r="N26" s="22"/>
      <c r="O26" s="26"/>
      <c r="Q26" s="26"/>
      <c r="S26" s="26"/>
      <c r="T26" s="24"/>
    </row>
    <row r="27" spans="1:15" ht="12">
      <c r="A27" s="8">
        <v>23</v>
      </c>
      <c r="B27" s="9" t="s">
        <v>24</v>
      </c>
      <c r="C27" s="15">
        <v>349.737</v>
      </c>
      <c r="D27" s="18">
        <v>1.2939644017567096</v>
      </c>
      <c r="E27" s="15">
        <v>2647731.063393033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0</v>
      </c>
      <c r="L27" s="18">
        <v>1.2939644017567096</v>
      </c>
      <c r="M27" s="1">
        <f>ROUND(K27*0.2,1)</f>
        <v>0</v>
      </c>
      <c r="N27" s="23"/>
      <c r="O27" s="26"/>
    </row>
    <row r="28" spans="1:15" s="14" customFormat="1" ht="12">
      <c r="A28" s="13"/>
      <c r="B28" s="11" t="s">
        <v>22</v>
      </c>
      <c r="C28" s="17">
        <v>782.006</v>
      </c>
      <c r="D28" s="31"/>
      <c r="E28" s="17">
        <v>4071886.439746946</v>
      </c>
      <c r="F28" s="17">
        <v>175.69199999999992</v>
      </c>
      <c r="G28" s="17">
        <v>72447.74699999999</v>
      </c>
      <c r="H28" s="17">
        <v>61580.584</v>
      </c>
      <c r="I28" s="17">
        <v>853247.5774632313</v>
      </c>
      <c r="J28" s="17">
        <v>853243.4359999999</v>
      </c>
      <c r="K28" s="17">
        <v>922538.2000000001</v>
      </c>
      <c r="L28" s="31"/>
      <c r="O28" s="27"/>
    </row>
    <row r="29" ht="12">
      <c r="O29" s="26"/>
    </row>
    <row r="30" spans="11:15" ht="12">
      <c r="K30" s="26"/>
      <c r="O30" s="26"/>
    </row>
    <row r="31" spans="11:15" ht="12">
      <c r="K31" s="26"/>
      <c r="O31" s="26"/>
    </row>
    <row r="32" ht="12">
      <c r="H32" s="12"/>
    </row>
  </sheetData>
  <sheetProtection/>
  <mergeCells count="1">
    <mergeCell ref="A1:L1"/>
  </mergeCells>
  <conditionalFormatting sqref="B5:B27">
    <cfRule type="expression" priority="1" dxfId="27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Zeros="0" view="pageBreakPreview" zoomScaleSheetLayoutView="100" zoomScalePageLayoutView="0" workbookViewId="0" topLeftCell="A1">
      <pane xSplit="2" ySplit="3" topLeftCell="C4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A1" sqref="A1:L1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4.625" style="1" customWidth="1"/>
    <col min="5" max="5" width="14.25390625" style="1" customWidth="1"/>
    <col min="6" max="6" width="15.125" style="1" customWidth="1"/>
    <col min="7" max="7" width="22.125" style="1" customWidth="1"/>
    <col min="8" max="8" width="15.125" style="1" customWidth="1"/>
    <col min="9" max="9" width="21.625" style="1" customWidth="1"/>
    <col min="10" max="10" width="15.125" style="1" customWidth="1"/>
    <col min="11" max="11" width="14.875" style="1" customWidth="1"/>
    <col min="12" max="12" width="16.375" style="1" customWidth="1"/>
    <col min="13" max="14" width="9.125" style="1" customWidth="1"/>
    <col min="15" max="15" width="13.25390625" style="1" bestFit="1" customWidth="1"/>
    <col min="16" max="16384" width="9.125" style="1" customWidth="1"/>
  </cols>
  <sheetData>
    <row r="1" spans="1:12" ht="29.2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s="4" customFormat="1" ht="144">
      <c r="A3" s="2" t="s">
        <v>0</v>
      </c>
      <c r="B3" s="2" t="s">
        <v>1</v>
      </c>
      <c r="C3" s="2" t="s">
        <v>36</v>
      </c>
      <c r="D3" s="2" t="s">
        <v>29</v>
      </c>
      <c r="E3" s="2" t="s">
        <v>32</v>
      </c>
      <c r="F3" s="2" t="s">
        <v>31</v>
      </c>
      <c r="G3" s="2" t="s">
        <v>25</v>
      </c>
      <c r="H3" s="2" t="s">
        <v>27</v>
      </c>
      <c r="I3" s="2" t="s">
        <v>26</v>
      </c>
      <c r="J3" s="2" t="s">
        <v>28</v>
      </c>
      <c r="K3" s="3" t="s">
        <v>23</v>
      </c>
      <c r="L3" s="2" t="s">
        <v>30</v>
      </c>
    </row>
    <row r="4" spans="1:12" s="7" customFormat="1" ht="15" customHeight="1">
      <c r="A4" s="5" t="s">
        <v>39</v>
      </c>
      <c r="B4" s="6" t="s">
        <v>40</v>
      </c>
      <c r="C4" s="6" t="s">
        <v>41</v>
      </c>
      <c r="D4" s="5" t="s">
        <v>42</v>
      </c>
      <c r="E4" s="6" t="s">
        <v>43</v>
      </c>
      <c r="F4" s="6" t="s">
        <v>44</v>
      </c>
      <c r="G4" s="5" t="s">
        <v>45</v>
      </c>
      <c r="H4" s="6" t="s">
        <v>46</v>
      </c>
      <c r="I4" s="6" t="s">
        <v>47</v>
      </c>
      <c r="J4" s="5" t="s">
        <v>48</v>
      </c>
      <c r="K4" s="6" t="s">
        <v>49</v>
      </c>
      <c r="L4" s="6" t="s">
        <v>50</v>
      </c>
    </row>
    <row r="5" spans="1:17" ht="12">
      <c r="A5" s="8">
        <v>1</v>
      </c>
      <c r="B5" s="9" t="s">
        <v>2</v>
      </c>
      <c r="C5" s="15">
        <v>23.982000000000003</v>
      </c>
      <c r="D5" s="18">
        <v>0.5264913963905229</v>
      </c>
      <c r="E5" s="15">
        <v>52187</v>
      </c>
      <c r="F5" s="15">
        <v>14.821</v>
      </c>
      <c r="G5" s="16">
        <v>8720.628</v>
      </c>
      <c r="H5" s="16">
        <v>7412.534</v>
      </c>
      <c r="I5" s="16">
        <v>72488.56528122394</v>
      </c>
      <c r="J5" s="16">
        <v>72489.88953062985</v>
      </c>
      <c r="K5" s="15">
        <v>79902.4</v>
      </c>
      <c r="L5" s="18">
        <v>1.2000109641205743</v>
      </c>
      <c r="O5" s="26"/>
      <c r="Q5" s="26"/>
    </row>
    <row r="6" spans="1:17" ht="12">
      <c r="A6" s="8">
        <v>2</v>
      </c>
      <c r="B6" s="9" t="s">
        <v>3</v>
      </c>
      <c r="C6" s="15">
        <v>7.458</v>
      </c>
      <c r="D6" s="18">
        <v>0.2951424242494777</v>
      </c>
      <c r="E6" s="15">
        <v>21530.3</v>
      </c>
      <c r="F6" s="15">
        <v>10.108</v>
      </c>
      <c r="G6" s="16">
        <v>18358.868</v>
      </c>
      <c r="H6" s="16">
        <v>15605.038</v>
      </c>
      <c r="I6" s="16">
        <v>38886.50832662788</v>
      </c>
      <c r="J6" s="16">
        <v>38887.21872054103</v>
      </c>
      <c r="K6" s="15">
        <v>54492.3</v>
      </c>
      <c r="L6" s="18">
        <v>1.2000125150983294</v>
      </c>
      <c r="O6" s="26"/>
      <c r="Q6" s="26"/>
    </row>
    <row r="7" spans="1:17" ht="12">
      <c r="A7" s="8">
        <v>3</v>
      </c>
      <c r="B7" s="9" t="s">
        <v>4</v>
      </c>
      <c r="C7" s="15">
        <v>16.484</v>
      </c>
      <c r="D7" s="18">
        <v>0.889109986921903</v>
      </c>
      <c r="E7" s="15">
        <v>66832.1</v>
      </c>
      <c r="F7" s="15">
        <v>4.698</v>
      </c>
      <c r="G7" s="16">
        <v>0</v>
      </c>
      <c r="H7" s="16">
        <v>0</v>
      </c>
      <c r="I7" s="16">
        <v>25325.10718387735</v>
      </c>
      <c r="J7" s="16">
        <v>25325.569832820842</v>
      </c>
      <c r="K7" s="15">
        <v>25325.6</v>
      </c>
      <c r="L7" s="18">
        <v>1.2000060497912093</v>
      </c>
      <c r="O7" s="26"/>
      <c r="Q7" s="26"/>
    </row>
    <row r="8" spans="1:17" ht="13.5" customHeight="1">
      <c r="A8" s="8">
        <v>4</v>
      </c>
      <c r="B8" s="9" t="s">
        <v>38</v>
      </c>
      <c r="C8" s="15">
        <v>11.992999999999999</v>
      </c>
      <c r="D8" s="18">
        <v>0.5181996732832548</v>
      </c>
      <c r="E8" s="15">
        <v>29310.6</v>
      </c>
      <c r="F8" s="15">
        <v>8.397</v>
      </c>
      <c r="G8" s="16">
        <v>5431.161</v>
      </c>
      <c r="H8" s="16">
        <v>4616.487</v>
      </c>
      <c r="I8" s="16">
        <v>40651.88554933529</v>
      </c>
      <c r="J8" s="16">
        <v>40652.62819384865</v>
      </c>
      <c r="K8" s="15">
        <v>45269.1</v>
      </c>
      <c r="L8" s="18">
        <v>1.2000109563492773</v>
      </c>
      <c r="O8" s="26"/>
      <c r="Q8" s="26"/>
    </row>
    <row r="9" spans="1:17" ht="12">
      <c r="A9" s="8">
        <v>5</v>
      </c>
      <c r="B9" s="9" t="s">
        <v>37</v>
      </c>
      <c r="C9" s="15">
        <v>6.54</v>
      </c>
      <c r="D9" s="18">
        <v>0.3839708644809277</v>
      </c>
      <c r="E9" s="15">
        <v>20370.5</v>
      </c>
      <c r="F9" s="15">
        <v>6.114</v>
      </c>
      <c r="G9" s="16">
        <v>8725.958</v>
      </c>
      <c r="H9" s="16">
        <v>7417.064</v>
      </c>
      <c r="I9" s="16">
        <v>25544.39654123847</v>
      </c>
      <c r="J9" s="16">
        <v>25544.86319624554</v>
      </c>
      <c r="K9" s="15">
        <v>32961.9</v>
      </c>
      <c r="L9" s="18">
        <v>1.2000108797106492</v>
      </c>
      <c r="O9" s="26"/>
      <c r="Q9" s="26"/>
    </row>
    <row r="10" spans="1:17" ht="12">
      <c r="A10" s="8">
        <v>6</v>
      </c>
      <c r="B10" s="9" t="s">
        <v>5</v>
      </c>
      <c r="C10" s="15">
        <v>10.978000000000002</v>
      </c>
      <c r="D10" s="18">
        <v>0.41779481230013954</v>
      </c>
      <c r="E10" s="15">
        <v>32718.8</v>
      </c>
      <c r="F10" s="15">
        <v>9.401</v>
      </c>
      <c r="G10" s="16">
        <v>11805.537</v>
      </c>
      <c r="H10" s="16">
        <v>10034.706</v>
      </c>
      <c r="I10" s="16">
        <v>40646.35733883871</v>
      </c>
      <c r="J10" s="16">
        <v>40647.09988236056</v>
      </c>
      <c r="K10" s="15">
        <v>50681.8</v>
      </c>
      <c r="L10" s="18">
        <v>1.2000113695361536</v>
      </c>
      <c r="O10" s="26"/>
      <c r="Q10" s="26"/>
    </row>
    <row r="11" spans="1:17" ht="12">
      <c r="A11" s="8">
        <v>7</v>
      </c>
      <c r="B11" s="9" t="s">
        <v>6</v>
      </c>
      <c r="C11" s="15">
        <v>9.276000000000002</v>
      </c>
      <c r="D11" s="18">
        <v>0.382281935994332</v>
      </c>
      <c r="E11" s="15">
        <v>28556.6</v>
      </c>
      <c r="F11" s="15">
        <v>8.385</v>
      </c>
      <c r="G11" s="16">
        <v>12035.698</v>
      </c>
      <c r="H11" s="16">
        <v>10230.343</v>
      </c>
      <c r="I11" s="16">
        <v>34974.02587238095</v>
      </c>
      <c r="J11" s="16">
        <v>34974.66479153742</v>
      </c>
      <c r="K11" s="15">
        <v>45205</v>
      </c>
      <c r="L11" s="18">
        <v>1.200011416694175</v>
      </c>
      <c r="O11" s="26"/>
      <c r="Q11" s="26"/>
    </row>
    <row r="12" spans="1:17" ht="12">
      <c r="A12" s="8">
        <v>8</v>
      </c>
      <c r="B12" s="9" t="s">
        <v>7</v>
      </c>
      <c r="C12" s="15">
        <v>46.067</v>
      </c>
      <c r="D12" s="18">
        <v>1.1206160370518332</v>
      </c>
      <c r="E12" s="15">
        <v>156782.9</v>
      </c>
      <c r="F12" s="15">
        <v>3.329</v>
      </c>
      <c r="G12" s="16">
        <v>0</v>
      </c>
      <c r="H12" s="16">
        <v>0</v>
      </c>
      <c r="I12" s="16">
        <v>17949.580137595036</v>
      </c>
      <c r="J12" s="16">
        <v>17949.908047531466</v>
      </c>
      <c r="K12" s="15">
        <v>17949.9</v>
      </c>
      <c r="L12" s="18">
        <v>1.2000014146261422</v>
      </c>
      <c r="O12" s="26"/>
      <c r="Q12" s="26"/>
    </row>
    <row r="13" spans="1:17" ht="12">
      <c r="A13" s="8">
        <v>9</v>
      </c>
      <c r="B13" s="9" t="s">
        <v>8</v>
      </c>
      <c r="C13" s="15">
        <v>11.530999999999999</v>
      </c>
      <c r="D13" s="18">
        <v>0.6388415484351326</v>
      </c>
      <c r="E13" s="15">
        <v>33746.6</v>
      </c>
      <c r="F13" s="15">
        <v>6.707</v>
      </c>
      <c r="G13" s="16">
        <v>0</v>
      </c>
      <c r="H13" s="16">
        <v>0</v>
      </c>
      <c r="I13" s="16">
        <v>36157.016000435564</v>
      </c>
      <c r="J13" s="16">
        <v>36157.676530917466</v>
      </c>
      <c r="K13" s="15">
        <v>36157.7</v>
      </c>
      <c r="L13" s="18">
        <v>1.2000106157028125</v>
      </c>
      <c r="O13" s="26"/>
      <c r="Q13" s="26"/>
    </row>
    <row r="14" spans="1:17" ht="12">
      <c r="A14" s="8">
        <v>10</v>
      </c>
      <c r="B14" s="9" t="s">
        <v>9</v>
      </c>
      <c r="C14" s="15">
        <v>17.575</v>
      </c>
      <c r="D14" s="18">
        <v>0.84359377858059</v>
      </c>
      <c r="E14" s="15">
        <v>72790.9</v>
      </c>
      <c r="F14" s="15">
        <v>5.928</v>
      </c>
      <c r="G14" s="16">
        <v>0</v>
      </c>
      <c r="H14" s="16">
        <v>0</v>
      </c>
      <c r="I14" s="16">
        <v>31958.06753817279</v>
      </c>
      <c r="J14" s="16">
        <v>31958.651360625154</v>
      </c>
      <c r="K14" s="15">
        <v>31958.7</v>
      </c>
      <c r="L14" s="18">
        <v>1.2000070534092764</v>
      </c>
      <c r="O14" s="26"/>
      <c r="Q14" s="26"/>
    </row>
    <row r="15" spans="1:17" ht="12">
      <c r="A15" s="8">
        <v>11</v>
      </c>
      <c r="B15" s="9" t="s">
        <v>10</v>
      </c>
      <c r="C15" s="15">
        <v>6.373</v>
      </c>
      <c r="D15" s="18">
        <v>0.6940523788131137</v>
      </c>
      <c r="E15" s="15">
        <v>25285.7</v>
      </c>
      <c r="F15" s="15">
        <v>4.951</v>
      </c>
      <c r="G15" s="16">
        <v>0</v>
      </c>
      <c r="H15" s="16">
        <v>0</v>
      </c>
      <c r="I15" s="16">
        <v>26689.593135840274</v>
      </c>
      <c r="J15" s="16">
        <v>26690.08071174575</v>
      </c>
      <c r="K15" s="15">
        <v>26690.1</v>
      </c>
      <c r="L15" s="18">
        <v>1.2000096084910163</v>
      </c>
      <c r="O15" s="26"/>
      <c r="Q15" s="26"/>
    </row>
    <row r="16" spans="1:17" ht="12">
      <c r="A16" s="8">
        <v>12</v>
      </c>
      <c r="B16" s="9" t="s">
        <v>11</v>
      </c>
      <c r="C16" s="15">
        <v>9.611</v>
      </c>
      <c r="D16" s="18">
        <v>0.6115345705330272</v>
      </c>
      <c r="E16" s="15">
        <v>34246.7</v>
      </c>
      <c r="F16" s="15">
        <v>5.325</v>
      </c>
      <c r="G16" s="16">
        <v>0</v>
      </c>
      <c r="H16" s="16">
        <v>0</v>
      </c>
      <c r="I16" s="16">
        <v>28706.210232886002</v>
      </c>
      <c r="J16" s="16">
        <v>28706.73464913978</v>
      </c>
      <c r="K16" s="15">
        <v>28706.7</v>
      </c>
      <c r="L16" s="18">
        <v>1.2000100400231426</v>
      </c>
      <c r="O16" s="26"/>
      <c r="Q16" s="26"/>
    </row>
    <row r="17" spans="1:17" ht="12">
      <c r="A17" s="8">
        <v>13</v>
      </c>
      <c r="B17" s="9" t="s">
        <v>12</v>
      </c>
      <c r="C17" s="15">
        <v>22.332000000000004</v>
      </c>
      <c r="D17" s="18">
        <v>0.7649181383173098</v>
      </c>
      <c r="E17" s="15">
        <v>72106.2</v>
      </c>
      <c r="F17" s="15">
        <v>8.756</v>
      </c>
      <c r="G17" s="16">
        <v>0</v>
      </c>
      <c r="H17" s="16">
        <v>0</v>
      </c>
      <c r="I17" s="16">
        <v>47203.530448939295</v>
      </c>
      <c r="J17" s="16">
        <v>47204.39278145906</v>
      </c>
      <c r="K17" s="15">
        <v>47204.4</v>
      </c>
      <c r="L17" s="18">
        <v>1.2000080147796304</v>
      </c>
      <c r="O17" s="26"/>
      <c r="Q17" s="26"/>
    </row>
    <row r="18" spans="1:17" ht="12">
      <c r="A18" s="8">
        <v>14</v>
      </c>
      <c r="B18" s="9" t="s">
        <v>13</v>
      </c>
      <c r="C18" s="15">
        <v>33.732</v>
      </c>
      <c r="D18" s="18">
        <v>0.8058084495876239</v>
      </c>
      <c r="E18" s="15">
        <v>113844.3</v>
      </c>
      <c r="F18" s="15">
        <v>11.395</v>
      </c>
      <c r="G18" s="16">
        <v>0</v>
      </c>
      <c r="H18" s="16">
        <v>0</v>
      </c>
      <c r="I18" s="16">
        <v>61431.143798698875</v>
      </c>
      <c r="J18" s="16">
        <v>61432.266046812954</v>
      </c>
      <c r="K18" s="15">
        <v>61432.3</v>
      </c>
      <c r="L18" s="18">
        <v>1.2000074191160264</v>
      </c>
      <c r="O18" s="26"/>
      <c r="Q18" s="26"/>
    </row>
    <row r="19" spans="1:17" ht="12">
      <c r="A19" s="8">
        <v>15</v>
      </c>
      <c r="B19" s="9" t="s">
        <v>14</v>
      </c>
      <c r="C19" s="15">
        <v>19.009999999999998</v>
      </c>
      <c r="D19" s="18">
        <v>0.6892912154251364</v>
      </c>
      <c r="E19" s="15">
        <v>69782.4</v>
      </c>
      <c r="F19" s="15">
        <v>11.333</v>
      </c>
      <c r="G19" s="16">
        <v>0</v>
      </c>
      <c r="H19" s="16">
        <v>0</v>
      </c>
      <c r="I19" s="16">
        <v>61098.480367668235</v>
      </c>
      <c r="J19" s="16">
        <v>61099.59653855691</v>
      </c>
      <c r="K19" s="15">
        <v>61099.6</v>
      </c>
      <c r="L19" s="18">
        <v>1.2000093587608707</v>
      </c>
      <c r="O19" s="26"/>
      <c r="Q19" s="26"/>
    </row>
    <row r="20" spans="1:17" ht="12">
      <c r="A20" s="8">
        <v>16</v>
      </c>
      <c r="B20" s="9" t="s">
        <v>15</v>
      </c>
      <c r="C20" s="15">
        <v>11.281</v>
      </c>
      <c r="D20" s="18">
        <v>0.538284012434928</v>
      </c>
      <c r="E20" s="15">
        <v>43066.1</v>
      </c>
      <c r="F20" s="15">
        <v>7.54</v>
      </c>
      <c r="G20" s="16">
        <v>3791.335</v>
      </c>
      <c r="H20" s="16">
        <v>3222.635</v>
      </c>
      <c r="I20" s="16">
        <v>37427.88886462524</v>
      </c>
      <c r="J20" s="16">
        <v>37428.5726119087</v>
      </c>
      <c r="K20" s="15">
        <v>40651.2</v>
      </c>
      <c r="L20" s="18">
        <v>1.20001100624407</v>
      </c>
      <c r="O20" s="26"/>
      <c r="Q20" s="26"/>
    </row>
    <row r="21" spans="1:17" ht="12">
      <c r="A21" s="8">
        <v>17</v>
      </c>
      <c r="B21" s="9" t="s">
        <v>16</v>
      </c>
      <c r="C21" s="15">
        <v>13.006</v>
      </c>
      <c r="D21" s="18">
        <v>0.5115705578365681</v>
      </c>
      <c r="E21" s="15">
        <v>37934.3</v>
      </c>
      <c r="F21" s="15">
        <v>7.912</v>
      </c>
      <c r="G21" s="16">
        <v>5478.744</v>
      </c>
      <c r="H21" s="16">
        <v>4656.932</v>
      </c>
      <c r="I21" s="16">
        <v>37995.473587979555</v>
      </c>
      <c r="J21" s="16">
        <v>37996.167704122294</v>
      </c>
      <c r="K21" s="15">
        <v>42653.1</v>
      </c>
      <c r="L21" s="18">
        <v>1.2000112081293723</v>
      </c>
      <c r="O21" s="26"/>
      <c r="Q21" s="26"/>
    </row>
    <row r="22" spans="1:17" ht="12">
      <c r="A22" s="8">
        <v>18</v>
      </c>
      <c r="B22" s="9" t="s">
        <v>17</v>
      </c>
      <c r="C22" s="15">
        <v>9.263</v>
      </c>
      <c r="D22" s="18">
        <v>0.6932847400427062</v>
      </c>
      <c r="E22" s="15">
        <v>38075</v>
      </c>
      <c r="F22" s="15">
        <v>5.337</v>
      </c>
      <c r="G22" s="16">
        <v>0</v>
      </c>
      <c r="H22" s="16">
        <v>0</v>
      </c>
      <c r="I22" s="16">
        <v>28774.78164569544</v>
      </c>
      <c r="J22" s="16">
        <v>28775.30731463855</v>
      </c>
      <c r="K22" s="15">
        <v>28775.3</v>
      </c>
      <c r="L22" s="18">
        <v>1.2000091280635738</v>
      </c>
      <c r="O22" s="26"/>
      <c r="Q22" s="26"/>
    </row>
    <row r="23" spans="1:17" ht="12">
      <c r="A23" s="8">
        <v>19</v>
      </c>
      <c r="B23" s="9" t="s">
        <v>18</v>
      </c>
      <c r="C23" s="15">
        <v>18.128999999999998</v>
      </c>
      <c r="D23" s="18">
        <v>0.8393845404210697</v>
      </c>
      <c r="E23" s="15">
        <v>60780.4</v>
      </c>
      <c r="F23" s="15">
        <v>6.989</v>
      </c>
      <c r="G23" s="16">
        <v>0</v>
      </c>
      <c r="H23" s="16">
        <v>0</v>
      </c>
      <c r="I23" s="16">
        <v>37676.82811635923</v>
      </c>
      <c r="J23" s="16">
        <v>37677.516411362114</v>
      </c>
      <c r="K23" s="15">
        <v>37677.5</v>
      </c>
      <c r="L23" s="18">
        <v>1.2000064307862421</v>
      </c>
      <c r="O23" s="26"/>
      <c r="Q23" s="26"/>
    </row>
    <row r="24" spans="1:17" ht="12">
      <c r="A24" s="8">
        <v>20</v>
      </c>
      <c r="B24" s="9" t="s">
        <v>19</v>
      </c>
      <c r="C24" s="15">
        <v>29.457</v>
      </c>
      <c r="D24" s="18">
        <v>1.167025002914547</v>
      </c>
      <c r="E24" s="15">
        <v>120350.4</v>
      </c>
      <c r="F24" s="15">
        <v>0.973</v>
      </c>
      <c r="G24" s="16">
        <v>0</v>
      </c>
      <c r="H24" s="16">
        <v>0</v>
      </c>
      <c r="I24" s="16">
        <v>5247.198075741086</v>
      </c>
      <c r="J24" s="16">
        <v>5247.293933603736</v>
      </c>
      <c r="K24" s="15">
        <v>5247.3</v>
      </c>
      <c r="L24" s="18">
        <v>1.2000006405232073</v>
      </c>
      <c r="O24" s="26"/>
      <c r="Q24" s="26"/>
    </row>
    <row r="25" spans="1:17" ht="12">
      <c r="A25" s="8">
        <v>21</v>
      </c>
      <c r="B25" s="9" t="s">
        <v>20</v>
      </c>
      <c r="C25" s="15">
        <v>36.657999999999994</v>
      </c>
      <c r="D25" s="18">
        <v>0.7491840412654852</v>
      </c>
      <c r="E25" s="15">
        <v>116825.3</v>
      </c>
      <c r="F25" s="15">
        <v>16.222</v>
      </c>
      <c r="G25" s="16">
        <v>0</v>
      </c>
      <c r="H25" s="16">
        <v>0</v>
      </c>
      <c r="I25" s="16">
        <v>87454.21532482299</v>
      </c>
      <c r="J25" s="16">
        <v>87455.81297256562</v>
      </c>
      <c r="K25" s="15">
        <v>87455.8</v>
      </c>
      <c r="L25" s="18">
        <v>1.2000081688098916</v>
      </c>
      <c r="O25" s="26"/>
      <c r="Q25" s="26"/>
    </row>
    <row r="26" spans="1:17" ht="12">
      <c r="A26" s="8">
        <v>22</v>
      </c>
      <c r="B26" s="9" t="s">
        <v>21</v>
      </c>
      <c r="C26" s="15">
        <v>61.532999999999994</v>
      </c>
      <c r="D26" s="18">
        <v>1.0723379373810622</v>
      </c>
      <c r="E26" s="15">
        <v>231587.4</v>
      </c>
      <c r="F26" s="15">
        <v>7.821</v>
      </c>
      <c r="G26" s="16">
        <v>0</v>
      </c>
      <c r="H26" s="16">
        <v>0</v>
      </c>
      <c r="I26" s="16">
        <v>42162.8519895885</v>
      </c>
      <c r="J26" s="16">
        <v>42163.622237026575</v>
      </c>
      <c r="K26" s="15">
        <v>42163.6</v>
      </c>
      <c r="L26" s="18">
        <v>1.2000022648503952</v>
      </c>
      <c r="O26" s="26"/>
      <c r="Q26" s="26"/>
    </row>
    <row r="27" spans="1:15" ht="12">
      <c r="A27" s="8">
        <v>23</v>
      </c>
      <c r="B27" s="9" t="s">
        <v>24</v>
      </c>
      <c r="C27" s="15">
        <v>349.737</v>
      </c>
      <c r="D27" s="18">
        <v>1.2991090187840941</v>
      </c>
      <c r="E27" s="15">
        <v>2737203.8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0</v>
      </c>
      <c r="L27" s="18">
        <v>1.2991090187840941</v>
      </c>
      <c r="O27" s="26"/>
    </row>
    <row r="28" spans="1:15" s="14" customFormat="1" ht="12">
      <c r="A28" s="13"/>
      <c r="B28" s="11" t="s">
        <v>22</v>
      </c>
      <c r="C28" s="17">
        <v>782.006</v>
      </c>
      <c r="D28" s="31"/>
      <c r="E28" s="17">
        <v>4215914.3</v>
      </c>
      <c r="F28" s="17">
        <v>172.442</v>
      </c>
      <c r="G28" s="17">
        <v>74347.92900000002</v>
      </c>
      <c r="H28" s="17">
        <v>63195.739</v>
      </c>
      <c r="I28" s="17">
        <v>866449.7053585707</v>
      </c>
      <c r="J28" s="17">
        <v>866465.5339999999</v>
      </c>
      <c r="K28" s="17">
        <v>929661.3000000002</v>
      </c>
      <c r="L28" s="31"/>
      <c r="O28" s="27"/>
    </row>
    <row r="29" ht="12">
      <c r="O29" s="26"/>
    </row>
    <row r="30" ht="12">
      <c r="O30" s="26"/>
    </row>
    <row r="31" spans="11:15" ht="12">
      <c r="K31" s="26"/>
      <c r="O31" s="26"/>
    </row>
    <row r="32" spans="8:15" ht="12">
      <c r="H32" s="12"/>
      <c r="K32" s="26"/>
      <c r="O32" s="26"/>
    </row>
    <row r="33" ht="12">
      <c r="O33" s="26"/>
    </row>
    <row r="34" ht="12">
      <c r="O34" s="26"/>
    </row>
    <row r="35" ht="12">
      <c r="O35" s="26"/>
    </row>
    <row r="36" ht="12">
      <c r="O36" s="26"/>
    </row>
    <row r="37" ht="12">
      <c r="O37" s="26"/>
    </row>
    <row r="38" ht="12">
      <c r="O38" s="26"/>
    </row>
    <row r="39" ht="12">
      <c r="O39" s="26"/>
    </row>
    <row r="40" ht="12">
      <c r="O40" s="26"/>
    </row>
    <row r="41" ht="12">
      <c r="O41" s="26"/>
    </row>
  </sheetData>
  <sheetProtection/>
  <mergeCells count="1">
    <mergeCell ref="A1:L1"/>
  </mergeCells>
  <conditionalFormatting sqref="B5:B27">
    <cfRule type="expression" priority="1" dxfId="27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astashkina</dc:creator>
  <cp:keywords/>
  <dc:description/>
  <cp:lastModifiedBy>Миронова Н.А.</cp:lastModifiedBy>
  <cp:lastPrinted>2020-11-03T13:34:36Z</cp:lastPrinted>
  <dcterms:created xsi:type="dcterms:W3CDTF">2010-10-04T11:08:38Z</dcterms:created>
  <dcterms:modified xsi:type="dcterms:W3CDTF">2021-04-06T12:46:30Z</dcterms:modified>
  <cp:category/>
  <cp:version/>
  <cp:contentType/>
  <cp:contentStatus/>
</cp:coreProperties>
</file>