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activeTab="0"/>
  </bookViews>
  <sheets>
    <sheet name="СЕЛО 2020" sheetId="1" r:id="rId1"/>
    <sheet name="СЕЛО 2021" sheetId="2" r:id="rId2"/>
    <sheet name="СЕЛО 2022 " sheetId="3" r:id="rId3"/>
    <sheet name="РАЙОН 2020" sheetId="4" r:id="rId4"/>
    <sheet name="РАЙОН 2021" sheetId="5" r:id="rId5"/>
    <sheet name="РАЙОН 2022" sheetId="6" r:id="rId6"/>
  </sheets>
  <definedNames>
    <definedName name="_xlnm.Print_Titles" localSheetId="0">'СЕЛО 2020'!$3:$3</definedName>
    <definedName name="_xlnm.Print_Titles" localSheetId="1">'СЕЛО 2021'!$3:$3</definedName>
    <definedName name="_xlnm.Print_Titles" localSheetId="2">'СЕЛО 2022 '!$3:$3</definedName>
    <definedName name="_xlnm.Print_Area" localSheetId="0">'СЕЛО 2020'!$A$1:$N$353</definedName>
    <definedName name="_xlnm.Print_Area" localSheetId="1">'СЕЛО 2021'!$A$1:$N$354</definedName>
    <definedName name="_xlnm.Print_Area" localSheetId="2">'СЕЛО 2022 '!$A$1:$N$354</definedName>
  </definedNames>
  <calcPr fullCalcOnLoad="1"/>
</workbook>
</file>

<file path=xl/sharedStrings.xml><?xml version="1.0" encoding="utf-8"?>
<sst xmlns="http://schemas.openxmlformats.org/spreadsheetml/2006/main" count="1280" uniqueCount="419">
  <si>
    <t>Код</t>
  </si>
  <si>
    <t>Муниципальное образование</t>
  </si>
  <si>
    <t xml:space="preserve">Ардатовский район </t>
  </si>
  <si>
    <t>Атюрьевский район</t>
  </si>
  <si>
    <t xml:space="preserve">Атяшевский район </t>
  </si>
  <si>
    <t xml:space="preserve">Б.Березниковский район </t>
  </si>
  <si>
    <t xml:space="preserve">Б.Игнатовский район </t>
  </si>
  <si>
    <t xml:space="preserve">Дубенский район </t>
  </si>
  <si>
    <t xml:space="preserve">Ельниковский район </t>
  </si>
  <si>
    <t xml:space="preserve">Зубово-Полянский район </t>
  </si>
  <si>
    <t xml:space="preserve">Инсарский район </t>
  </si>
  <si>
    <t xml:space="preserve">Ичалковский район </t>
  </si>
  <si>
    <t xml:space="preserve">Кадошкинский район </t>
  </si>
  <si>
    <t xml:space="preserve">Кочкуровский район </t>
  </si>
  <si>
    <t xml:space="preserve">Краснослободский район </t>
  </si>
  <si>
    <t xml:space="preserve">Лямбирский район </t>
  </si>
  <si>
    <t xml:space="preserve">Ромодановский район </t>
  </si>
  <si>
    <t xml:space="preserve">Старошайговский район </t>
  </si>
  <si>
    <t xml:space="preserve">Темниковский район </t>
  </si>
  <si>
    <t xml:space="preserve">Теньгушевский район </t>
  </si>
  <si>
    <t xml:space="preserve">Торбеевский район </t>
  </si>
  <si>
    <t xml:space="preserve">Чамзинский район </t>
  </si>
  <si>
    <t>Ковылкинский район</t>
  </si>
  <si>
    <t>Рузаевский район</t>
  </si>
  <si>
    <t>ВСЕГО</t>
  </si>
  <si>
    <t>Дотация на выравнивание бюджетной обеспеченности муниципальных районов (городского округа)</t>
  </si>
  <si>
    <t>г.о.Саранск</t>
  </si>
  <si>
    <t>Индекс бюджетных расходов</t>
  </si>
  <si>
    <t>Индекс налогового потенциала</t>
  </si>
  <si>
    <t>Объем средств, необходимый   для доведения уровня расчетной бюджетной обеспеченности муниципального района (городского округа) до уровня, установленного в качестве первого критерия выравнивания бюджетной обеспеченности 60%</t>
  </si>
  <si>
    <t>Объем средств, необходимый для   доведения уровня расчетной бюджетной обеспеченности муниципального района (городского округа) до уровня, установленного в качестве критерия выравнивания бюджетной обеспеченности 100%</t>
  </si>
  <si>
    <t>Расчетный объем дотации, выделяемой муниципальному району (городскому округу) на первом этапе</t>
  </si>
  <si>
    <t>Расчетный объем дотации, выделяемой муниципальному району (городскому округу) на втором этапе этапе</t>
  </si>
  <si>
    <t>Уровень расчетной бюджетной обеспеченности муниципального района (городского округа) до распределения дотации</t>
  </si>
  <si>
    <t>Уровень расчетной бюджетной обеспеченности муниципального района (городского округа) после распределения дотации</t>
  </si>
  <si>
    <t>Общий объем дотации на выравнивание бюджетной обеспеченности муниципальных районов (городского округа), планируемый к распределению</t>
  </si>
  <si>
    <t>Прогноз налоговых доходов (без учета налоговых доходов по дополнительным нормативам отчислений) муниципальных районов (городского округа)</t>
  </si>
  <si>
    <t>Расчет распределения между муниципальными образованиями в Республике Мордовия дотации на выравнивание бюджетной обеспеченности муниципальных районов (городского округа) на 2020 год</t>
  </si>
  <si>
    <t>Расчет распределения между муниципальными образованиями в Республике Мордовия дотации на выравнивание бюджетной обеспеченности муниципальных районов (городского округа) на 2021 год</t>
  </si>
  <si>
    <t>Численность населения на 01.01.2019 г., тыс. чел.</t>
  </si>
  <si>
    <t>Расчет распределения между муниципальными образованиями в Республике Мордовия дотации на выравнивание бюджетной обеспеченности муниципальных районов (городского округа) на 2022 год</t>
  </si>
  <si>
    <t>Нераспределенный резерв</t>
  </si>
  <si>
    <t>ИТОГО</t>
  </si>
  <si>
    <t>Палаевско-Урледимское сельское поселение</t>
  </si>
  <si>
    <t xml:space="preserve">Шишкеевское сельское поселение </t>
  </si>
  <si>
    <t xml:space="preserve">Хованщинское сельское поселение </t>
  </si>
  <si>
    <t>Трускляйское сельское поселение</t>
  </si>
  <si>
    <t>Татарско-Пишлинское сельское поселение</t>
  </si>
  <si>
    <t>Сузгарьевское сельское поселение</t>
  </si>
  <si>
    <t>Стрелецко-Слободское сельское поселение</t>
  </si>
  <si>
    <t>Русско-Баймаковское сельское поселение</t>
  </si>
  <si>
    <t>Приреченское сельское поселение</t>
  </si>
  <si>
    <t>Плодопитомническое сельское поселение</t>
  </si>
  <si>
    <t>Перхляйское сельское поселение</t>
  </si>
  <si>
    <t>Палаевское сельское поселение</t>
  </si>
  <si>
    <t>Пайгармское сельское поселение</t>
  </si>
  <si>
    <t>Мордовско-Пишлинское сельское поселение</t>
  </si>
  <si>
    <t>Левженское сельское поселение</t>
  </si>
  <si>
    <t>Красносельцовское сельское поселение</t>
  </si>
  <si>
    <t>Красноклинское сельское поселение</t>
  </si>
  <si>
    <t>Ключаревское сельское поселение</t>
  </si>
  <si>
    <t>Городское поселение Рузаевка</t>
  </si>
  <si>
    <t>Верхнеурледимское сельское поселение</t>
  </si>
  <si>
    <t>Болдовское сельское поселение</t>
  </si>
  <si>
    <t>Архангельско-Голицынское сельское поселение</t>
  </si>
  <si>
    <t>Рузаевский муниципальный район</t>
  </si>
  <si>
    <t>22</t>
  </si>
  <si>
    <t>Шингаринское сельское поселение</t>
  </si>
  <si>
    <t>Чекашево-Полянское сельское поселение</t>
  </si>
  <si>
    <t>Троицкое сельское поселение</t>
  </si>
  <si>
    <t>Токмовское сельское поселение</t>
  </si>
  <si>
    <t>Рыбкинское сельское поселение</t>
  </si>
  <si>
    <t>Русско-Лашминское сельское поселение</t>
  </si>
  <si>
    <t>Примокшанское сельское поселение</t>
  </si>
  <si>
    <t>Парапинское сельское поселение</t>
  </si>
  <si>
    <t>Новомамангинское сельское поселение</t>
  </si>
  <si>
    <t>Мордовско-Коломасовское сельское поселение</t>
  </si>
  <si>
    <t>Мордовско-Вечкенинское сельское поселение</t>
  </si>
  <si>
    <t>Мамолаевское сельское поселение</t>
  </si>
  <si>
    <t>Курнинское сельское поселение</t>
  </si>
  <si>
    <t>Красношадымское сельское поселение</t>
  </si>
  <si>
    <t>Краснопресненское сельское поселение</t>
  </si>
  <si>
    <t>Кочелаевское сельское поселение</t>
  </si>
  <si>
    <t>Клиновское сельское поселение</t>
  </si>
  <si>
    <t>Казенно-Майданское сельское поселение</t>
  </si>
  <si>
    <t>Изосимовское сельское поселение</t>
  </si>
  <si>
    <t>Городское поселение Ковылкино</t>
  </si>
  <si>
    <t>Большеазясьское сельское поселение</t>
  </si>
  <si>
    <t>Ковылкинский муниципальный район</t>
  </si>
  <si>
    <t>21</t>
  </si>
  <si>
    <t>Сабур-Мачкасское сельское поселение</t>
  </si>
  <si>
    <t>Пичеурское сельское поселение</t>
  </si>
  <si>
    <t>Отрадненское сельское поселение</t>
  </si>
  <si>
    <t>Мичуринское сельское поселение</t>
  </si>
  <si>
    <t>Медаевское сельское поселение</t>
  </si>
  <si>
    <t>Кульминское сельское поселение</t>
  </si>
  <si>
    <t xml:space="preserve">Комсомольское городское поселение </t>
  </si>
  <si>
    <t>Городское поселение Чамзинка</t>
  </si>
  <si>
    <t>Большеремезенское сельское поселение</t>
  </si>
  <si>
    <t>Большемаресевское сельское поселение</t>
  </si>
  <si>
    <t>Апраксинское сельское поселение</t>
  </si>
  <si>
    <t>Алексеевское сельское поселение</t>
  </si>
  <si>
    <t xml:space="preserve">Чамзинский муниципальный район </t>
  </si>
  <si>
    <t>20</t>
  </si>
  <si>
    <t>Хилковское сельское поселение</t>
  </si>
  <si>
    <t>Торбеевское городское поселение</t>
  </si>
  <si>
    <t>Татарско-Юнкинское сельское поселение</t>
  </si>
  <si>
    <t>Сургодьское сельское поселение</t>
  </si>
  <si>
    <t>Старопичурское сельское поселение</t>
  </si>
  <si>
    <t>Салазгорьское сельское поселение</t>
  </si>
  <si>
    <t>Никольское сельское поселение</t>
  </si>
  <si>
    <t>Краснопольское сельское поселение</t>
  </si>
  <si>
    <t>Красноармейское сельское поселение</t>
  </si>
  <si>
    <t>Кажлодское сельское поселение</t>
  </si>
  <si>
    <t>Жуковское сельское поселение</t>
  </si>
  <si>
    <t>Дракинское сельское поселение</t>
  </si>
  <si>
    <t>Виндрейское сельское поселение</t>
  </si>
  <si>
    <t>Варжеляйское сельское поселение</t>
  </si>
  <si>
    <t xml:space="preserve">Торбеевский муниципальный район </t>
  </si>
  <si>
    <t>19</t>
  </si>
  <si>
    <t xml:space="preserve">Шокшинское сельское поселение </t>
  </si>
  <si>
    <t xml:space="preserve">Теньгушевское сельское поселение </t>
  </si>
  <si>
    <t>Такушевское сельское поселение</t>
  </si>
  <si>
    <t xml:space="preserve">Старокачеевское сельское поселение </t>
  </si>
  <si>
    <t xml:space="preserve">Стандровское сельское поселение </t>
  </si>
  <si>
    <t xml:space="preserve">Нароватовское сельское поселение </t>
  </si>
  <si>
    <t xml:space="preserve">Куликовское сельское поселение </t>
  </si>
  <si>
    <t xml:space="preserve">Дачное сельское поселение </t>
  </si>
  <si>
    <t xml:space="preserve">Барашевское сельское поселение </t>
  </si>
  <si>
    <t xml:space="preserve">Теньгушевский муниципальный район </t>
  </si>
  <si>
    <t>18</t>
  </si>
  <si>
    <t xml:space="preserve">Урейское сельское поселение </t>
  </si>
  <si>
    <t xml:space="preserve">Темниковское городское поселение </t>
  </si>
  <si>
    <t xml:space="preserve">Тархановское сельское поселение </t>
  </si>
  <si>
    <t xml:space="preserve">Староковыляйское сельское поселение </t>
  </si>
  <si>
    <t xml:space="preserve">Старогородское сельское поселение </t>
  </si>
  <si>
    <t xml:space="preserve">Русско-Караевское сельское поселение </t>
  </si>
  <si>
    <t xml:space="preserve">Русско-Тювеевское сельское поселение </t>
  </si>
  <si>
    <t xml:space="preserve">Пурдошанское сельское поселение </t>
  </si>
  <si>
    <t xml:space="preserve">Подгорно-Канаковское сельское поселение </t>
  </si>
  <si>
    <t xml:space="preserve">Митряловское сельское поселение </t>
  </si>
  <si>
    <t xml:space="preserve">Кушкинское сельское поселение </t>
  </si>
  <si>
    <t xml:space="preserve">Жегаловское сельское поселение </t>
  </si>
  <si>
    <t>Бабеевское сельское поселение</t>
  </si>
  <si>
    <t xml:space="preserve">Андреевское сельское поселение </t>
  </si>
  <si>
    <t xml:space="preserve">Алексеевское сельское поселение </t>
  </si>
  <si>
    <t xml:space="preserve">Аксельское сельское поселение </t>
  </si>
  <si>
    <t xml:space="preserve">Темниковский муниципальный район </t>
  </si>
  <si>
    <t>17</t>
  </si>
  <si>
    <t>Шигоньское сельское поселение</t>
  </si>
  <si>
    <t>Старошайговское сельское поселение</t>
  </si>
  <si>
    <t>Старофедоровское сельское поселение</t>
  </si>
  <si>
    <t>Старотеризморгское сельское поселение</t>
  </si>
  <si>
    <t>Новофедоровское сельское поселение</t>
  </si>
  <si>
    <t>Новотроицкое сельское поселение</t>
  </si>
  <si>
    <t>Новолександровское сельское поселение</t>
  </si>
  <si>
    <t>Новоакшинское сельское поселение</t>
  </si>
  <si>
    <t>Мельцанское сельское поселение</t>
  </si>
  <si>
    <t>Леткинское сельское поселение</t>
  </si>
  <si>
    <t>Лемдяйское сельское поселение</t>
  </si>
  <si>
    <t>Конопатское сельское поселение</t>
  </si>
  <si>
    <t>Богдановское сельское поселение</t>
  </si>
  <si>
    <t xml:space="preserve">Старошайговский муниципальный район </t>
  </si>
  <si>
    <t>16</t>
  </si>
  <si>
    <t xml:space="preserve">Трофимовщинское сельское поселение </t>
  </si>
  <si>
    <t xml:space="preserve">Салминское сельское поселение </t>
  </si>
  <si>
    <t xml:space="preserve">Ромодановское сельское поселение </t>
  </si>
  <si>
    <t xml:space="preserve">Пятинское сельское поселение </t>
  </si>
  <si>
    <t xml:space="preserve">Пушкинское сельское поселение </t>
  </si>
  <si>
    <t xml:space="preserve">Набережное сельское поселение </t>
  </si>
  <si>
    <t xml:space="preserve">Малоберезниковское сельское поселение </t>
  </si>
  <si>
    <t xml:space="preserve">Липкинское сельское поселение </t>
  </si>
  <si>
    <t xml:space="preserve">Куриловское сельское поселение </t>
  </si>
  <si>
    <t xml:space="preserve">Кочуновское сельское поселение </t>
  </si>
  <si>
    <t xml:space="preserve">Константиновское сельское поселение </t>
  </si>
  <si>
    <t xml:space="preserve">Белозерьевское сельское поселение </t>
  </si>
  <si>
    <t xml:space="preserve">Анненковское сельское поселение </t>
  </si>
  <si>
    <t xml:space="preserve">Алтарское сельское поселение </t>
  </si>
  <si>
    <t xml:space="preserve">Ромодановский муниципальный район </t>
  </si>
  <si>
    <t>15</t>
  </si>
  <si>
    <t xml:space="preserve">Татарско-Тавлинское сельское поселение </t>
  </si>
  <si>
    <t xml:space="preserve">Скрябинское сельское поселение </t>
  </si>
  <si>
    <t xml:space="preserve">Саловское сельское поселение </t>
  </si>
  <si>
    <t>Протасовское сельское поселение</t>
  </si>
  <si>
    <t xml:space="preserve">Первомайское сельское поселение  </t>
  </si>
  <si>
    <t xml:space="preserve">Пензятское сельское поселение </t>
  </si>
  <si>
    <t xml:space="preserve">Лямбирское сельское поселение </t>
  </si>
  <si>
    <t xml:space="preserve">Кривозерьевское сельское поселение </t>
  </si>
  <si>
    <t xml:space="preserve">Дальнее сельское поселение </t>
  </si>
  <si>
    <t xml:space="preserve">Большеелховское сельское поселение </t>
  </si>
  <si>
    <t xml:space="preserve">Болотниковское сельское поселение </t>
  </si>
  <si>
    <t xml:space="preserve">Берсеневское сельское поселение </t>
  </si>
  <si>
    <t xml:space="preserve">Атемарское сельское поселение </t>
  </si>
  <si>
    <t xml:space="preserve">Александровское сельское поселение </t>
  </si>
  <si>
    <t xml:space="preserve">Аксеновское сельское поселение </t>
  </si>
  <si>
    <t xml:space="preserve">Лямбирский муниципальный район </t>
  </si>
  <si>
    <t>14</t>
  </si>
  <si>
    <t xml:space="preserve">Шаверское сельское поселение </t>
  </si>
  <si>
    <t xml:space="preserve">Чукальское сельское поселение </t>
  </si>
  <si>
    <t xml:space="preserve">Старосиндровское сельское поселение </t>
  </si>
  <si>
    <t xml:space="preserve">Старорябкинское сельское поселение </t>
  </si>
  <si>
    <t xml:space="preserve">Старозубаревское сельское поселение </t>
  </si>
  <si>
    <t xml:space="preserve">Старогоряшинское сельское поселение </t>
  </si>
  <si>
    <t xml:space="preserve">Слободско-Дубровское сельское поселение </t>
  </si>
  <si>
    <t xml:space="preserve">Сивиньское сельское поселение </t>
  </si>
  <si>
    <t xml:space="preserve">Селищинское сельское поселение </t>
  </si>
  <si>
    <t xml:space="preserve">Новокарьгинское сельское поселение </t>
  </si>
  <si>
    <t xml:space="preserve">Мордовско-Паркинское сельское поселение </t>
  </si>
  <si>
    <t xml:space="preserve">Колопинское сельское поселение </t>
  </si>
  <si>
    <t xml:space="preserve">Красноподгорное сельское поселение </t>
  </si>
  <si>
    <t xml:space="preserve">Краснослободское городское поселение </t>
  </si>
  <si>
    <t xml:space="preserve">Ефаевское сельское поселение </t>
  </si>
  <si>
    <t xml:space="preserve">Гуменское сельское поселение </t>
  </si>
  <si>
    <t xml:space="preserve">Краснослободский  муниципальный район </t>
  </si>
  <si>
    <t>13</t>
  </si>
  <si>
    <t xml:space="preserve">Старотурдаковское сельское поселение </t>
  </si>
  <si>
    <t>Семилейское сельское поселение</t>
  </si>
  <si>
    <t>Сабаевское сельское поселение</t>
  </si>
  <si>
    <t>Подлесно-Тавлинское сельское поселение</t>
  </si>
  <si>
    <t>Мордовско-Давыдовское сельское поселение</t>
  </si>
  <si>
    <t xml:space="preserve">Красномайское сельское поселение </t>
  </si>
  <si>
    <t>Кочкуровское сельское поселение</t>
  </si>
  <si>
    <t>Качелайское сельское поселение</t>
  </si>
  <si>
    <t xml:space="preserve">Булгаковское сельское поселение </t>
  </si>
  <si>
    <t xml:space="preserve">Кочкуровский муниципальный район </t>
  </si>
  <si>
    <t>12</t>
  </si>
  <si>
    <t xml:space="preserve">Паевское сельское поселение </t>
  </si>
  <si>
    <t xml:space="preserve">Латышовское сельское поселение </t>
  </si>
  <si>
    <t xml:space="preserve">Кадошкинское городское поселение </t>
  </si>
  <si>
    <t xml:space="preserve">Глушковское сельское поселение </t>
  </si>
  <si>
    <t xml:space="preserve">Большеполянское сельское поселение </t>
  </si>
  <si>
    <t xml:space="preserve">Адашевское сельское поселение </t>
  </si>
  <si>
    <t xml:space="preserve">Кадошкинский муниципальный район </t>
  </si>
  <si>
    <t>11</t>
  </si>
  <si>
    <t xml:space="preserve">Смольненское сельское поселение </t>
  </si>
  <si>
    <t xml:space="preserve">Рождественно-Баевское сельское поселение </t>
  </si>
  <si>
    <t xml:space="preserve">Резоватовское сельское поселение </t>
  </si>
  <si>
    <t xml:space="preserve">Пермеевское сельское поселение </t>
  </si>
  <si>
    <t xml:space="preserve">Парадеевское сельское поселение </t>
  </si>
  <si>
    <t xml:space="preserve">Оброчинское сельское поселение </t>
  </si>
  <si>
    <t xml:space="preserve">Лобаскинское сельское поселение </t>
  </si>
  <si>
    <t xml:space="preserve">Ладское сельское поселение </t>
  </si>
  <si>
    <t xml:space="preserve">Кергудское сельское поселение </t>
  </si>
  <si>
    <t xml:space="preserve">Кемлянское сельское поселение </t>
  </si>
  <si>
    <t>Ичалковское сельское поселение</t>
  </si>
  <si>
    <t xml:space="preserve">Гуляевское сельское поселение </t>
  </si>
  <si>
    <t xml:space="preserve">Берегово-Сыресевское сельское поселение </t>
  </si>
  <si>
    <t xml:space="preserve">Ичалковский муниципальный район </t>
  </si>
  <si>
    <t>10</t>
  </si>
  <si>
    <t>Нововерхисское сельское поселение</t>
  </si>
  <si>
    <t xml:space="preserve">Яндовищенское сельское поселение </t>
  </si>
  <si>
    <t xml:space="preserve">Ямщинское сельское поселение </t>
  </si>
  <si>
    <t xml:space="preserve">Языково-Пятинское сельское поселение </t>
  </si>
  <si>
    <t xml:space="preserve">Шадымо-Рыскинское сельское поселение </t>
  </si>
  <si>
    <t xml:space="preserve">Челмодеевско-Майданское сельское поселение </t>
  </si>
  <si>
    <t xml:space="preserve">Староверхисское сельское поселение </t>
  </si>
  <si>
    <t xml:space="preserve">Сиалеевско-Пятинское сельское поселение </t>
  </si>
  <si>
    <t xml:space="preserve">Русско-Паевское сельское поселение </t>
  </si>
  <si>
    <t xml:space="preserve">Новлейское сельское поселение </t>
  </si>
  <si>
    <t xml:space="preserve">Нижневязерское сельское поселение </t>
  </si>
  <si>
    <t xml:space="preserve">Мордовско-Паевское сельское поселение </t>
  </si>
  <si>
    <t>Лухменско-Майданское сельское поселение</t>
  </si>
  <si>
    <t xml:space="preserve">Кочетовское сельское поселение </t>
  </si>
  <si>
    <t xml:space="preserve">Казеевское сельское поселение </t>
  </si>
  <si>
    <t xml:space="preserve">Городское поселение Инсар </t>
  </si>
  <si>
    <t>Верхнелухменское сельское поселение</t>
  </si>
  <si>
    <t xml:space="preserve">Инсарский муниципальный район </t>
  </si>
  <si>
    <t>09</t>
  </si>
  <si>
    <t xml:space="preserve">Явасское городское поселение </t>
  </si>
  <si>
    <t xml:space="preserve">Ширингушское сельское поселение </t>
  </si>
  <si>
    <t xml:space="preserve">Уметское городское поселение </t>
  </si>
  <si>
    <t xml:space="preserve">Уголковское сельское поселение </t>
  </si>
  <si>
    <t xml:space="preserve">Тарханско-Потьминское сельское поселение </t>
  </si>
  <si>
    <t xml:space="preserve">Старобадиковское сельское поселение </t>
  </si>
  <si>
    <t xml:space="preserve">Сосновское сельское поселение </t>
  </si>
  <si>
    <t xml:space="preserve">Потьминское городское поселение </t>
  </si>
  <si>
    <t xml:space="preserve">Пичпандинское сельское поселение </t>
  </si>
  <si>
    <t xml:space="preserve">Новопотьминское сельское поселение  </t>
  </si>
  <si>
    <t xml:space="preserve">Нововыселское сельское поселение  </t>
  </si>
  <si>
    <t xml:space="preserve">Новобадиковское сельское поселение </t>
  </si>
  <si>
    <t xml:space="preserve">Мордовско-Полянское сельское поселение </t>
  </si>
  <si>
    <t xml:space="preserve">Мордовско-Пимбурское сельское поселение </t>
  </si>
  <si>
    <t xml:space="preserve">Леплейское сельское поселение </t>
  </si>
  <si>
    <t>Каргашинское сельское поселение</t>
  </si>
  <si>
    <t xml:space="preserve">Зубово-Полянское городское поселение </t>
  </si>
  <si>
    <t xml:space="preserve">Зарубкинское сельское поселение </t>
  </si>
  <si>
    <t xml:space="preserve">Журавкинское сельское поселение </t>
  </si>
  <si>
    <t xml:space="preserve">Жуковское сельское поселение </t>
  </si>
  <si>
    <t xml:space="preserve">Дубительское сельское поселение </t>
  </si>
  <si>
    <t xml:space="preserve">Горенское сельское поселение </t>
  </si>
  <si>
    <t xml:space="preserve">Вышинское сельское поселение </t>
  </si>
  <si>
    <t xml:space="preserve">Вадово-Селищинское сельское поселение </t>
  </si>
  <si>
    <t xml:space="preserve">Булдыгинское сельское поселение </t>
  </si>
  <si>
    <t xml:space="preserve">Ачадовское сельское поселение </t>
  </si>
  <si>
    <t xml:space="preserve">Анаевское сельское поселение </t>
  </si>
  <si>
    <t xml:space="preserve">Зубово-Полянский муниципальный район </t>
  </si>
  <si>
    <t>08</t>
  </si>
  <si>
    <t xml:space="preserve">Стародевиченское сельское поселение </t>
  </si>
  <si>
    <t xml:space="preserve">Новоямское сельское поселение </t>
  </si>
  <si>
    <t xml:space="preserve">Новоникольское сельское поселение </t>
  </si>
  <si>
    <t xml:space="preserve">Новодевиченское сельское поселение </t>
  </si>
  <si>
    <t xml:space="preserve">Надеждинское сельское поселение </t>
  </si>
  <si>
    <t>Мордовско-Маскинское сельское поселение</t>
  </si>
  <si>
    <t xml:space="preserve">Каньгушанское сельское поселение </t>
  </si>
  <si>
    <t xml:space="preserve">Ельниковское сельское поселение </t>
  </si>
  <si>
    <t xml:space="preserve">Большеуркатское сельское поселение </t>
  </si>
  <si>
    <t xml:space="preserve">Большемордовско-Пошатское сельское поселение </t>
  </si>
  <si>
    <t xml:space="preserve">Акчеевское сельское поселение </t>
  </si>
  <si>
    <t xml:space="preserve">Ельниковский муниципальный район </t>
  </si>
  <si>
    <t>07</t>
  </si>
  <si>
    <t>Чиндяновское сельское поселение</t>
  </si>
  <si>
    <t>Чеберчинское сельское поселение</t>
  </si>
  <si>
    <t>Пуркаевское сельское поселение</t>
  </si>
  <si>
    <t>Поводимовское сельское поселение</t>
  </si>
  <si>
    <t>Петровское сельское поселение</t>
  </si>
  <si>
    <t>Николаевское сельское поселение</t>
  </si>
  <si>
    <t>Моргинское сельское поселение</t>
  </si>
  <si>
    <t>Ломатское сельское поселение</t>
  </si>
  <si>
    <t>Красинское сельское поселение</t>
  </si>
  <si>
    <t>Кабаевское сельское поселение</t>
  </si>
  <si>
    <t>Енгалычевское сельское поселение</t>
  </si>
  <si>
    <t>Дубенское сельское поселение</t>
  </si>
  <si>
    <t>Березовское сельское поселение</t>
  </si>
  <si>
    <t>Ардатовское сельское поселение</t>
  </si>
  <si>
    <t xml:space="preserve">Дубенский муниципальный район </t>
  </si>
  <si>
    <t>06</t>
  </si>
  <si>
    <t xml:space="preserve">Старочамзинское сельское поселение </t>
  </si>
  <si>
    <t xml:space="preserve">Спасское сельское поселение </t>
  </si>
  <si>
    <t xml:space="preserve">Протасовское сельское поселение </t>
  </si>
  <si>
    <t xml:space="preserve">Новобаевское сельское поселение </t>
  </si>
  <si>
    <t xml:space="preserve">Кучкаевское сельское поселение </t>
  </si>
  <si>
    <t xml:space="preserve">Киржеманское сельское поселение </t>
  </si>
  <si>
    <t xml:space="preserve">Горское сельское поселение </t>
  </si>
  <si>
    <t xml:space="preserve">Вармазейское сельское поселение </t>
  </si>
  <si>
    <t xml:space="preserve">Большеигнатовское сельское поселение </t>
  </si>
  <si>
    <t xml:space="preserve">Большеигнатовский муниципальный район     </t>
  </si>
  <si>
    <t>05</t>
  </si>
  <si>
    <t xml:space="preserve">Шугуровское сельское поселение </t>
  </si>
  <si>
    <t xml:space="preserve">Тазинское сельское поселение </t>
  </si>
  <si>
    <t>Судосевское сельское поселение</t>
  </si>
  <si>
    <t xml:space="preserve">Старонайманское сельское поселение </t>
  </si>
  <si>
    <t xml:space="preserve">Симкинское сельское поселение </t>
  </si>
  <si>
    <t xml:space="preserve">Русско-Найманское сельское поселение </t>
  </si>
  <si>
    <t xml:space="preserve">Починковское сельское поселение </t>
  </si>
  <si>
    <t xml:space="preserve">Пермисское сельское поселение </t>
  </si>
  <si>
    <t xml:space="preserve">Паракинское сельское поселение </t>
  </si>
  <si>
    <t xml:space="preserve">Марьяновское сельское поселение </t>
  </si>
  <si>
    <t xml:space="preserve">Косогорское сельское поселение </t>
  </si>
  <si>
    <t xml:space="preserve">Елизаветинское сельское поселение </t>
  </si>
  <si>
    <t xml:space="preserve">Гузынское сельское поселение </t>
  </si>
  <si>
    <t xml:space="preserve">Большеберезниковское сельское поселение </t>
  </si>
  <si>
    <t xml:space="preserve">Большеберезниковский муниципальный район  </t>
  </si>
  <si>
    <t>04</t>
  </si>
  <si>
    <t>Шейн-Майданское сельское поселение</t>
  </si>
  <si>
    <t>Ушаковское сельское поселение</t>
  </si>
  <si>
    <t>Тарасовское сельское поселение</t>
  </si>
  <si>
    <t>Селищинское сельское поселение</t>
  </si>
  <si>
    <t>Сабанчеевское сельское поселение</t>
  </si>
  <si>
    <t>Атяшевское городское поселение</t>
  </si>
  <si>
    <t>Покровское сельское поселение</t>
  </si>
  <si>
    <t>Лобаскинское сельское поселение</t>
  </si>
  <si>
    <t>Козловское сельское поселение</t>
  </si>
  <si>
    <t>Киржеманское сельское поселение</t>
  </si>
  <si>
    <t>Каменское сельское поселение</t>
  </si>
  <si>
    <t>Дюркинское сельское поселение</t>
  </si>
  <si>
    <t>Вечерлейское сельское поселение</t>
  </si>
  <si>
    <t>Вежне-Чукальское сельское поселение</t>
  </si>
  <si>
    <t>Большеманадышское сельское поселение</t>
  </si>
  <si>
    <t>Атяшевское сельское поселение</t>
  </si>
  <si>
    <t>Андреевское сельское поселение</t>
  </si>
  <si>
    <t>Аловское сельское поселение</t>
  </si>
  <si>
    <t xml:space="preserve">Атяшевский муниципальный район </t>
  </si>
  <si>
    <t>03</t>
  </si>
  <si>
    <t>Стрельниковское сельское поселение</t>
  </si>
  <si>
    <t>Перевесьевское сельское поселение</t>
  </si>
  <si>
    <t>Новочадовское сельское поселение</t>
  </si>
  <si>
    <t>Мордовско-Козловское сельское поселение</t>
  </si>
  <si>
    <t>Курташкинское сельское поселение</t>
  </si>
  <si>
    <t>Кишалинское сельское поселение</t>
  </si>
  <si>
    <t>Дмитриево-Усадское сельское поселение</t>
  </si>
  <si>
    <t>Большешуструйское сельское поселение</t>
  </si>
  <si>
    <t>Атюрьевское сельское поселение</t>
  </si>
  <si>
    <t>Атюрьевский муниципальный район</t>
  </si>
  <si>
    <t>02</t>
  </si>
  <si>
    <t xml:space="preserve">Урусовское сельское поселение </t>
  </si>
  <si>
    <t xml:space="preserve">Турдаковское сельское поселение </t>
  </si>
  <si>
    <t>Тургеневское городское поселение</t>
  </si>
  <si>
    <t xml:space="preserve">Солдатское сельское поселение </t>
  </si>
  <si>
    <t xml:space="preserve">Силинское сельское поселение </t>
  </si>
  <si>
    <t xml:space="preserve">Редкодубское сельское поселение </t>
  </si>
  <si>
    <t xml:space="preserve">Пиксясинское сельское поселение </t>
  </si>
  <si>
    <t xml:space="preserve">Октябрьское сельское поселение </t>
  </si>
  <si>
    <t xml:space="preserve">Низовское сельское поселение </t>
  </si>
  <si>
    <t xml:space="preserve">Лесозаводское сельское поселение </t>
  </si>
  <si>
    <t xml:space="preserve">Манадышское-2 сельское поселение </t>
  </si>
  <si>
    <t xml:space="preserve">Луньгинско-Майданское сельское поселение </t>
  </si>
  <si>
    <t xml:space="preserve">Кученяевское сельское поселение </t>
  </si>
  <si>
    <t xml:space="preserve">Куракинское сельское поселение </t>
  </si>
  <si>
    <t xml:space="preserve">Кечушевское сельское поселение </t>
  </si>
  <si>
    <t xml:space="preserve">Кельвядинское сельское поселение </t>
  </si>
  <si>
    <t xml:space="preserve">Каласевское сельское поселение </t>
  </si>
  <si>
    <t xml:space="preserve">Городское поселение Ардатов </t>
  </si>
  <si>
    <t xml:space="preserve">Баевское сельское поселение </t>
  </si>
  <si>
    <t xml:space="preserve">Ардатовское сельское поселение </t>
  </si>
  <si>
    <t>Ардатовский муниципальный район</t>
  </si>
  <si>
    <t>01</t>
  </si>
  <si>
    <t>Уровень расчетной бюджетной обеспеченности поселения после распределения дотации</t>
  </si>
  <si>
    <t>Дотация на выравнивание бюджетной обеспеченности поселений</t>
  </si>
  <si>
    <t>Расчетный объем дотации, выделяемой поселению на втором этапе этапе</t>
  </si>
  <si>
    <t>Объем средств, необходимый для   доведения уровня расчетной бюджетной обеспеченности поселения до уровня, установленного в качестве критерия выравнивания бюджетной обеспеченности 100%</t>
  </si>
  <si>
    <t>Расчетный объем дотации, выделяемой поселению на первом этапе</t>
  </si>
  <si>
    <t>Объем средств, необходимый   для доведения уровня расчетной бюджетной обеспеченности поселения до уровня, установленного в качестве первого критерия выравнивания бюджетной обеспеченности 60%</t>
  </si>
  <si>
    <t>Общий объем дотации на выравнивание бюджетной обеспеченности поселений, планируемый к распределению</t>
  </si>
  <si>
    <t>Прогноз налоговых доходов (без учета налоговых доходов по дополнительным нормативам отчислений) поселений</t>
  </si>
  <si>
    <t>Уровень расчетной бюджетной обеспеченности поселения до распределения дотации</t>
  </si>
  <si>
    <t>Численность населения поселений на 01.01.2019 г., тыс. чел.</t>
  </si>
  <si>
    <t>Расчет распределения между муниципальными образованиями Республики Мордовия дотации на выравнивание бюджетной обеспеченности поселений на 2020 год</t>
  </si>
  <si>
    <t>Расчет распределения между муниципальными образованиями Республики Мордовия дотации на выравнивание бюджетной обеспеченности поселений на 2021 год</t>
  </si>
  <si>
    <t>Расчет распределения между муниципальными образованиями Республики Мордовия дотации на выравнивание бюджетной обеспеченности поселений на 2022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</si>
</sst>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_р_._-;\-* #,##0.0000_р_._-;_-* &quot;-&quot;??_р_._-;_-@_-"/>
    <numFmt numFmtId="175" formatCode="_-* #,##0.000_р_._-;\-* #,##0.000_р_._-;_-* &quot;-&quot;??_р_._-;_-@_-"/>
    <numFmt numFmtId="176" formatCode="_-* #,##0.0_р_._-;\-* #,##0.0_р_._-;_-* &quot;-&quot;?_р_._-;_-@_-"/>
    <numFmt numFmtId="177" formatCode="#,##0_р_."/>
    <numFmt numFmtId="178" formatCode="0.0%"/>
    <numFmt numFmtId="179" formatCode="_-* #,##0.000_р_._-;\-* #,##0.000_р_._-;_-* &quot;-&quot;???_р_._-;_-@_-"/>
    <numFmt numFmtId="180" formatCode="0.0"/>
    <numFmt numFmtId="181" formatCode="_-* #,##0.0000_р_._-;\-* #,##0.0000_р_._-;_-* &quot;-&quot;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_);_(* \(#,##0.00\);_(* &quot;-&quot;??_);_(@_)"/>
    <numFmt numFmtId="187" formatCode="#,##0.0"/>
    <numFmt numFmtId="188" formatCode="#,##0.0000"/>
    <numFmt numFmtId="189" formatCode="_-* #,##0.000_р_._-;\-* #,##0.000_р_._-;_-* &quot;-&quot;?_р_._-;_-@_-"/>
    <numFmt numFmtId="190" formatCode="_-* #,##0.00_р_._-;\-* #,##0.00_р_._-;_-* &quot;-&quot;?_р_._-;_-@_-"/>
    <numFmt numFmtId="191" formatCode="_-* #,##0.0000_р_._-;\-* #,##0.0000_р_._-;_-* &quot;-&quot;?_р_._-;_-@_-"/>
    <numFmt numFmtId="192" formatCode="#,##0.0_ ;\-#,##0.0\ "/>
    <numFmt numFmtId="193" formatCode="_-* #,##0.0\ _₽_-;\-* #,##0.0\ _₽_-;_-* &quot;-&quot;?\ _₽_-;_-@_-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color indexed="10"/>
      <name val="Arial Cyr"/>
      <family val="0"/>
    </font>
    <font>
      <sz val="9"/>
      <name val="Arial"/>
      <family val="2"/>
    </font>
    <font>
      <b/>
      <sz val="9"/>
      <color indexed="10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52" applyFont="1">
      <alignment/>
      <protection/>
    </xf>
    <xf numFmtId="49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0" xfId="52" applyFont="1" applyAlignment="1">
      <alignment horizontal="center" vertical="top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Alignment="1">
      <alignment vertical="center" wrapText="1"/>
      <protection/>
    </xf>
    <xf numFmtId="172" fontId="5" fillId="0" borderId="10" xfId="60" applyNumberFormat="1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 wrapText="1"/>
    </xf>
    <xf numFmtId="176" fontId="5" fillId="0" borderId="10" xfId="60" applyNumberFormat="1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vertical="center" wrapText="1"/>
      <protection/>
    </xf>
    <xf numFmtId="0" fontId="4" fillId="0" borderId="10" xfId="52" applyFont="1" applyBorder="1">
      <alignment/>
      <protection/>
    </xf>
    <xf numFmtId="0" fontId="4" fillId="0" borderId="10" xfId="52" applyFont="1" applyFill="1" applyBorder="1" applyAlignment="1">
      <alignment vertical="center" wrapText="1"/>
      <protection/>
    </xf>
    <xf numFmtId="172" fontId="4" fillId="0" borderId="10" xfId="60" applyNumberFormat="1" applyFont="1" applyBorder="1" applyAlignment="1">
      <alignment/>
    </xf>
    <xf numFmtId="175" fontId="4" fillId="0" borderId="10" xfId="6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91" fontId="4" fillId="0" borderId="0" xfId="52" applyNumberFormat="1" applyFont="1">
      <alignment/>
      <protection/>
    </xf>
    <xf numFmtId="0" fontId="4" fillId="0" borderId="10" xfId="52" applyFont="1" applyFill="1" applyBorder="1">
      <alignment/>
      <protection/>
    </xf>
    <xf numFmtId="172" fontId="5" fillId="0" borderId="10" xfId="60" applyNumberFormat="1" applyFont="1" applyFill="1" applyBorder="1" applyAlignment="1">
      <alignment vertical="center" wrapText="1"/>
    </xf>
    <xf numFmtId="172" fontId="5" fillId="0" borderId="10" xfId="52" applyNumberFormat="1" applyFont="1" applyFill="1" applyBorder="1">
      <alignment/>
      <protection/>
    </xf>
    <xf numFmtId="172" fontId="49" fillId="0" borderId="10" xfId="60" applyNumberFormat="1" applyFont="1" applyFill="1" applyBorder="1" applyAlignment="1">
      <alignment/>
    </xf>
    <xf numFmtId="171" fontId="49" fillId="0" borderId="10" xfId="60" applyFont="1" applyFill="1" applyBorder="1" applyAlignment="1">
      <alignment/>
    </xf>
    <xf numFmtId="175" fontId="49" fillId="0" borderId="10" xfId="60" applyNumberFormat="1" applyFont="1" applyFill="1" applyBorder="1" applyAlignment="1">
      <alignment/>
    </xf>
    <xf numFmtId="172" fontId="5" fillId="0" borderId="10" xfId="60" applyNumberFormat="1" applyFont="1" applyFill="1" applyBorder="1" applyAlignment="1">
      <alignment/>
    </xf>
    <xf numFmtId="175" fontId="50" fillId="0" borderId="10" xfId="60" applyNumberFormat="1" applyFont="1" applyFill="1" applyBorder="1" applyAlignment="1">
      <alignment/>
    </xf>
    <xf numFmtId="176" fontId="4" fillId="0" borderId="0" xfId="52" applyNumberFormat="1" applyFont="1">
      <alignment/>
      <protection/>
    </xf>
    <xf numFmtId="0" fontId="5" fillId="0" borderId="10" xfId="60" applyNumberFormat="1" applyFont="1" applyFill="1" applyBorder="1" applyAlignment="1">
      <alignment horizontal="center" vertical="center" wrapText="1"/>
    </xf>
    <xf numFmtId="175" fontId="50" fillId="0" borderId="10" xfId="60" applyNumberFormat="1" applyFont="1" applyBorder="1" applyAlignment="1">
      <alignment/>
    </xf>
    <xf numFmtId="172" fontId="4" fillId="0" borderId="0" xfId="52" applyNumberFormat="1" applyFont="1">
      <alignment/>
      <protection/>
    </xf>
    <xf numFmtId="193" fontId="4" fillId="0" borderId="0" xfId="52" applyNumberFormat="1" applyFont="1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25" fillId="0" borderId="0" xfId="52" applyFont="1">
      <alignment/>
      <protection/>
    </xf>
    <xf numFmtId="0" fontId="25" fillId="0" borderId="0" xfId="52" applyFont="1" applyAlignment="1">
      <alignment wrapText="1"/>
      <protection/>
    </xf>
    <xf numFmtId="0" fontId="26" fillId="31" borderId="0" xfId="52" applyFont="1" applyFill="1">
      <alignment/>
      <protection/>
    </xf>
    <xf numFmtId="191" fontId="26" fillId="31" borderId="0" xfId="52" applyNumberFormat="1" applyFont="1" applyFill="1">
      <alignment/>
      <protection/>
    </xf>
    <xf numFmtId="176" fontId="26" fillId="31" borderId="10" xfId="62" applyNumberFormat="1" applyFont="1" applyFill="1" applyBorder="1" applyAlignment="1">
      <alignment horizontal="right"/>
    </xf>
    <xf numFmtId="176" fontId="26" fillId="31" borderId="10" xfId="0" applyNumberFormat="1" applyFont="1" applyFill="1" applyBorder="1" applyAlignment="1">
      <alignment horizontal="right"/>
    </xf>
    <xf numFmtId="175" fontId="26" fillId="31" borderId="10" xfId="62" applyNumberFormat="1" applyFont="1" applyFill="1" applyBorder="1" applyAlignment="1">
      <alignment horizontal="right"/>
    </xf>
    <xf numFmtId="172" fontId="26" fillId="31" borderId="10" xfId="62" applyNumberFormat="1" applyFont="1" applyFill="1" applyBorder="1" applyAlignment="1">
      <alignment horizontal="center"/>
    </xf>
    <xf numFmtId="175" fontId="27" fillId="31" borderId="10" xfId="62" applyNumberFormat="1" applyFont="1" applyFill="1" applyBorder="1" applyAlignment="1">
      <alignment horizontal="right"/>
    </xf>
    <xf numFmtId="172" fontId="26" fillId="31" borderId="10" xfId="62" applyNumberFormat="1" applyFont="1" applyFill="1" applyBorder="1" applyAlignment="1">
      <alignment horizontal="right"/>
    </xf>
    <xf numFmtId="0" fontId="26" fillId="31" borderId="10" xfId="0" applyFont="1" applyFill="1" applyBorder="1" applyAlignment="1">
      <alignment wrapText="1"/>
    </xf>
    <xf numFmtId="49" fontId="27" fillId="31" borderId="10" xfId="0" applyNumberFormat="1" applyFont="1" applyFill="1" applyBorder="1" applyAlignment="1">
      <alignment vertical="center" wrapText="1"/>
    </xf>
    <xf numFmtId="189" fontId="25" fillId="0" borderId="10" xfId="52" applyNumberFormat="1" applyFont="1" applyFill="1" applyBorder="1" applyAlignment="1">
      <alignment horizontal="right"/>
      <protection/>
    </xf>
    <xf numFmtId="176" fontId="25" fillId="0" borderId="10" xfId="52" applyNumberFormat="1" applyFont="1" applyFill="1" applyBorder="1" applyAlignment="1">
      <alignment horizontal="right"/>
      <protection/>
    </xf>
    <xf numFmtId="175" fontId="25" fillId="0" borderId="10" xfId="52" applyNumberFormat="1" applyFont="1" applyFill="1" applyBorder="1" applyAlignment="1">
      <alignment horizontal="right"/>
      <protection/>
    </xf>
    <xf numFmtId="0" fontId="51" fillId="0" borderId="10" xfId="52" applyFont="1" applyFill="1" applyBorder="1" applyAlignment="1">
      <alignment horizontal="right"/>
      <protection/>
    </xf>
    <xf numFmtId="172" fontId="25" fillId="0" borderId="10" xfId="52" applyNumberFormat="1" applyFont="1" applyFill="1" applyBorder="1" applyAlignment="1">
      <alignment horizontal="right"/>
      <protection/>
    </xf>
    <xf numFmtId="0" fontId="25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vertical="center" wrapText="1"/>
    </xf>
    <xf numFmtId="0" fontId="25" fillId="31" borderId="0" xfId="52" applyFont="1" applyFill="1">
      <alignment/>
      <protection/>
    </xf>
    <xf numFmtId="175" fontId="25" fillId="0" borderId="10" xfId="62" applyNumberFormat="1" applyFont="1" applyFill="1" applyBorder="1" applyAlignment="1">
      <alignment horizontal="right"/>
    </xf>
    <xf numFmtId="172" fontId="29" fillId="0" borderId="10" xfId="62" applyNumberFormat="1" applyFont="1" applyFill="1" applyBorder="1" applyAlignment="1">
      <alignment horizontal="left" vertical="center" wrapText="1"/>
    </xf>
    <xf numFmtId="0" fontId="25" fillId="0" borderId="10" xfId="52" applyFont="1" applyFill="1" applyBorder="1">
      <alignment/>
      <protection/>
    </xf>
    <xf numFmtId="175" fontId="52" fillId="31" borderId="10" xfId="62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 wrapText="1"/>
    </xf>
    <xf numFmtId="0" fontId="25" fillId="0" borderId="0" xfId="52" applyFont="1" applyFill="1">
      <alignment/>
      <protection/>
    </xf>
    <xf numFmtId="191" fontId="25" fillId="0" borderId="0" xfId="52" applyNumberFormat="1" applyFont="1" applyFill="1">
      <alignment/>
      <protection/>
    </xf>
    <xf numFmtId="176" fontId="25" fillId="0" borderId="10" xfId="62" applyNumberFormat="1" applyFont="1" applyFill="1" applyBorder="1" applyAlignment="1">
      <alignment horizontal="right"/>
    </xf>
    <xf numFmtId="176" fontId="25" fillId="0" borderId="10" xfId="0" applyNumberFormat="1" applyFont="1" applyFill="1" applyBorder="1" applyAlignment="1">
      <alignment horizontal="right"/>
    </xf>
    <xf numFmtId="175" fontId="51" fillId="0" borderId="10" xfId="62" applyNumberFormat="1" applyFont="1" applyFill="1" applyBorder="1" applyAlignment="1">
      <alignment horizontal="right"/>
    </xf>
    <xf numFmtId="175" fontId="29" fillId="0" borderId="10" xfId="62" applyNumberFormat="1" applyFont="1" applyFill="1" applyBorder="1" applyAlignment="1">
      <alignment horizontal="right"/>
    </xf>
    <xf numFmtId="172" fontId="25" fillId="0" borderId="10" xfId="62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wrapText="1"/>
    </xf>
    <xf numFmtId="189" fontId="25" fillId="0" borderId="10" xfId="62" applyNumberFormat="1" applyFont="1" applyFill="1" applyBorder="1" applyAlignment="1">
      <alignment horizontal="right"/>
    </xf>
    <xf numFmtId="191" fontId="25" fillId="0" borderId="0" xfId="52" applyNumberFormat="1" applyFont="1">
      <alignment/>
      <protection/>
    </xf>
    <xf numFmtId="0" fontId="29" fillId="0" borderId="0" xfId="52" applyFont="1" applyAlignment="1">
      <alignment horizontal="center" vertical="top" wrapText="1"/>
      <protection/>
    </xf>
    <xf numFmtId="49" fontId="29" fillId="0" borderId="10" xfId="52" applyNumberFormat="1" applyFont="1" applyFill="1" applyBorder="1" applyAlignment="1">
      <alignment horizontal="center" vertical="top" wrapText="1"/>
      <protection/>
    </xf>
    <xf numFmtId="0" fontId="31" fillId="0" borderId="0" xfId="52" applyFont="1" applyAlignment="1">
      <alignment horizontal="center" vertical="center" wrapText="1"/>
      <protection/>
    </xf>
    <xf numFmtId="0" fontId="26" fillId="0" borderId="0" xfId="52" applyFont="1">
      <alignment/>
      <protection/>
    </xf>
    <xf numFmtId="189" fontId="26" fillId="0" borderId="10" xfId="52" applyNumberFormat="1" applyFont="1" applyFill="1" applyBorder="1" applyAlignment="1">
      <alignment horizontal="right"/>
      <protection/>
    </xf>
    <xf numFmtId="176" fontId="26" fillId="0" borderId="10" xfId="52" applyNumberFormat="1" applyFont="1" applyFill="1" applyBorder="1" applyAlignment="1">
      <alignment horizontal="right"/>
      <protection/>
    </xf>
    <xf numFmtId="175" fontId="26" fillId="0" borderId="10" xfId="52" applyNumberFormat="1" applyFont="1" applyFill="1" applyBorder="1" applyAlignment="1">
      <alignment horizontal="right"/>
      <protection/>
    </xf>
    <xf numFmtId="0" fontId="52" fillId="0" borderId="10" xfId="52" applyFont="1" applyFill="1" applyBorder="1" applyAlignment="1">
      <alignment horizontal="right"/>
      <protection/>
    </xf>
    <xf numFmtId="172" fontId="26" fillId="0" borderId="10" xfId="52" applyNumberFormat="1" applyFont="1" applyFill="1" applyBorder="1" applyAlignment="1">
      <alignment horizontal="right"/>
      <protection/>
    </xf>
    <xf numFmtId="0" fontId="26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vertical="center" wrapText="1"/>
    </xf>
    <xf numFmtId="187" fontId="26" fillId="31" borderId="0" xfId="52" applyNumberFormat="1" applyFont="1" applyFill="1">
      <alignment/>
      <protection/>
    </xf>
    <xf numFmtId="176" fontId="25" fillId="0" borderId="0" xfId="52" applyNumberFormat="1" applyFo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таци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18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6"/>
  <sheetViews>
    <sheetView showZeros="0" tabSelected="1" view="pageBreakPreview" zoomScale="90" zoomScaleNormal="80" zoomScaleSheetLayoutView="90" zoomScalePageLayoutView="0" workbookViewId="0" topLeftCell="A1">
      <pane ySplit="3" topLeftCell="A328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4.00390625" style="31" bestFit="1" customWidth="1"/>
    <col min="2" max="2" width="30.875" style="32" customWidth="1"/>
    <col min="3" max="3" width="11.375" style="31" customWidth="1"/>
    <col min="4" max="4" width="11.25390625" style="31" customWidth="1"/>
    <col min="5" max="5" width="10.75390625" style="31" bestFit="1" customWidth="1"/>
    <col min="6" max="6" width="14.625" style="31" customWidth="1"/>
    <col min="7" max="7" width="14.25390625" style="31" customWidth="1"/>
    <col min="8" max="8" width="15.125" style="31" customWidth="1"/>
    <col min="9" max="9" width="22.125" style="31" customWidth="1"/>
    <col min="10" max="10" width="12.625" style="31" customWidth="1"/>
    <col min="11" max="11" width="21.625" style="31" customWidth="1"/>
    <col min="12" max="12" width="12.25390625" style="31" customWidth="1"/>
    <col min="13" max="13" width="14.875" style="31" customWidth="1"/>
    <col min="14" max="14" width="15.375" style="31" customWidth="1"/>
    <col min="15" max="16384" width="9.125" style="31" customWidth="1"/>
  </cols>
  <sheetData>
    <row r="1" spans="1:14" ht="29.25" customHeight="1">
      <c r="A1" s="69" t="s">
        <v>416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3" spans="1:14" s="67" customFormat="1" ht="132">
      <c r="A3" s="68" t="s">
        <v>0</v>
      </c>
      <c r="B3" s="68" t="s">
        <v>1</v>
      </c>
      <c r="C3" s="68" t="s">
        <v>415</v>
      </c>
      <c r="D3" s="68" t="s">
        <v>28</v>
      </c>
      <c r="E3" s="68" t="s">
        <v>27</v>
      </c>
      <c r="F3" s="68" t="s">
        <v>414</v>
      </c>
      <c r="G3" s="68" t="s">
        <v>413</v>
      </c>
      <c r="H3" s="68" t="s">
        <v>412</v>
      </c>
      <c r="I3" s="68" t="s">
        <v>411</v>
      </c>
      <c r="J3" s="68" t="s">
        <v>410</v>
      </c>
      <c r="K3" s="68" t="s">
        <v>409</v>
      </c>
      <c r="L3" s="68" t="s">
        <v>408</v>
      </c>
      <c r="M3" s="68" t="s">
        <v>407</v>
      </c>
      <c r="N3" s="68" t="s">
        <v>406</v>
      </c>
    </row>
    <row r="4" spans="1:17" s="33" customFormat="1" ht="24">
      <c r="A4" s="42" t="s">
        <v>405</v>
      </c>
      <c r="B4" s="41" t="s">
        <v>404</v>
      </c>
      <c r="C4" s="40">
        <v>24.617000000000004</v>
      </c>
      <c r="D4" s="39">
        <v>0.9109756446227805</v>
      </c>
      <c r="E4" s="37">
        <v>0.9551520965420609</v>
      </c>
      <c r="F4" s="37"/>
      <c r="G4" s="55"/>
      <c r="H4" s="37"/>
      <c r="I4" s="36">
        <v>0</v>
      </c>
      <c r="J4" s="36">
        <v>0</v>
      </c>
      <c r="K4" s="36">
        <v>2955.6228056338696</v>
      </c>
      <c r="L4" s="36">
        <v>2955.6228056338696</v>
      </c>
      <c r="M4" s="35">
        <v>2955.5999999999995</v>
      </c>
      <c r="N4" s="35">
        <v>1.0411289903716017</v>
      </c>
      <c r="Q4" s="34"/>
    </row>
    <row r="5" spans="1:17" s="33" customFormat="1" ht="12">
      <c r="A5" s="50"/>
      <c r="B5" s="48" t="s">
        <v>403</v>
      </c>
      <c r="C5" s="63">
        <v>0.567</v>
      </c>
      <c r="D5" s="62">
        <v>1.126</v>
      </c>
      <c r="E5" s="52">
        <v>0.9114305795584027</v>
      </c>
      <c r="F5" s="52">
        <v>1.235420475518342</v>
      </c>
      <c r="G5" s="61"/>
      <c r="H5" s="52">
        <v>0</v>
      </c>
      <c r="I5" s="60">
        <v>0</v>
      </c>
      <c r="J5" s="60">
        <v>0</v>
      </c>
      <c r="K5" s="60">
        <v>0</v>
      </c>
      <c r="L5" s="60">
        <v>0</v>
      </c>
      <c r="M5" s="59">
        <v>0</v>
      </c>
      <c r="N5" s="59">
        <v>1.235420475518342</v>
      </c>
      <c r="Q5" s="34"/>
    </row>
    <row r="6" spans="1:17" ht="12">
      <c r="A6" s="50"/>
      <c r="B6" s="48" t="s">
        <v>402</v>
      </c>
      <c r="C6" s="63">
        <v>1.541</v>
      </c>
      <c r="D6" s="62">
        <v>0.466</v>
      </c>
      <c r="E6" s="52">
        <v>0.6298127980118462</v>
      </c>
      <c r="F6" s="52">
        <v>0.7399023987302891</v>
      </c>
      <c r="G6" s="61"/>
      <c r="H6" s="52">
        <v>0.447</v>
      </c>
      <c r="I6" s="60">
        <v>0</v>
      </c>
      <c r="J6" s="60">
        <v>0</v>
      </c>
      <c r="K6" s="60">
        <v>642.3793811354893</v>
      </c>
      <c r="L6" s="60">
        <v>642.3793811354893</v>
      </c>
      <c r="M6" s="59">
        <v>642.4</v>
      </c>
      <c r="N6" s="65">
        <v>1.2000147680488833</v>
      </c>
      <c r="Q6" s="66"/>
    </row>
    <row r="7" spans="1:17" ht="12">
      <c r="A7" s="50"/>
      <c r="B7" s="48" t="s">
        <v>401</v>
      </c>
      <c r="C7" s="63">
        <v>8.48</v>
      </c>
      <c r="D7" s="62">
        <v>1.073</v>
      </c>
      <c r="E7" s="52">
        <v>0.4985024866392807</v>
      </c>
      <c r="F7" s="52">
        <v>2.152446635188861</v>
      </c>
      <c r="G7" s="61"/>
      <c r="H7" s="52">
        <v>0</v>
      </c>
      <c r="I7" s="60">
        <v>0</v>
      </c>
      <c r="J7" s="60">
        <v>0</v>
      </c>
      <c r="K7" s="60">
        <v>0</v>
      </c>
      <c r="L7" s="60">
        <v>0</v>
      </c>
      <c r="M7" s="59">
        <v>0</v>
      </c>
      <c r="N7" s="65">
        <v>2.152446635188861</v>
      </c>
      <c r="Q7" s="66"/>
    </row>
    <row r="8" spans="1:17" ht="12">
      <c r="A8" s="50"/>
      <c r="B8" s="48" t="s">
        <v>400</v>
      </c>
      <c r="C8" s="63">
        <v>0.371</v>
      </c>
      <c r="D8" s="62">
        <v>1.022</v>
      </c>
      <c r="E8" s="52">
        <v>1.3402865152801768</v>
      </c>
      <c r="F8" s="52">
        <v>0.7625235263867134</v>
      </c>
      <c r="G8" s="61"/>
      <c r="H8" s="52">
        <v>0.218</v>
      </c>
      <c r="I8" s="60">
        <v>0</v>
      </c>
      <c r="J8" s="60">
        <v>0</v>
      </c>
      <c r="K8" s="60">
        <v>312.9347295925546</v>
      </c>
      <c r="L8" s="60">
        <v>312.9347295925546</v>
      </c>
      <c r="M8" s="59">
        <v>312.9</v>
      </c>
      <c r="N8" s="65">
        <v>1.1999514487263825</v>
      </c>
      <c r="Q8" s="66"/>
    </row>
    <row r="9" spans="1:17" ht="24">
      <c r="A9" s="50"/>
      <c r="B9" s="48" t="s">
        <v>399</v>
      </c>
      <c r="C9" s="63">
        <v>0.353</v>
      </c>
      <c r="D9" s="62">
        <v>1.083</v>
      </c>
      <c r="E9" s="52">
        <v>1.3711912377810354</v>
      </c>
      <c r="F9" s="52">
        <v>0.7898241836438452</v>
      </c>
      <c r="G9" s="61"/>
      <c r="H9" s="52">
        <v>0.199</v>
      </c>
      <c r="I9" s="60">
        <v>0</v>
      </c>
      <c r="J9" s="60">
        <v>0</v>
      </c>
      <c r="K9" s="60">
        <v>285.60794824083246</v>
      </c>
      <c r="L9" s="60">
        <v>285.60794824083246</v>
      </c>
      <c r="M9" s="59">
        <v>285.6</v>
      </c>
      <c r="N9" s="65">
        <v>1.1999885851350003</v>
      </c>
      <c r="Q9" s="66"/>
    </row>
    <row r="10" spans="1:17" ht="12">
      <c r="A10" s="50"/>
      <c r="B10" s="48" t="s">
        <v>398</v>
      </c>
      <c r="C10" s="63">
        <v>0.621</v>
      </c>
      <c r="D10" s="62">
        <v>1.412</v>
      </c>
      <c r="E10" s="52">
        <v>0.8726864494483015</v>
      </c>
      <c r="F10" s="52">
        <v>1.6179923509671128</v>
      </c>
      <c r="G10" s="61"/>
      <c r="H10" s="52">
        <v>0</v>
      </c>
      <c r="I10" s="60">
        <v>0</v>
      </c>
      <c r="J10" s="60">
        <v>0</v>
      </c>
      <c r="K10" s="60">
        <v>0</v>
      </c>
      <c r="L10" s="60">
        <v>0</v>
      </c>
      <c r="M10" s="59">
        <v>0</v>
      </c>
      <c r="N10" s="65">
        <v>1.6179923509671128</v>
      </c>
      <c r="Q10" s="66"/>
    </row>
    <row r="11" spans="1:17" ht="12">
      <c r="A11" s="50"/>
      <c r="B11" s="48" t="s">
        <v>397</v>
      </c>
      <c r="C11" s="63">
        <v>0.39</v>
      </c>
      <c r="D11" s="62">
        <v>1.709</v>
      </c>
      <c r="E11" s="52">
        <v>1.3110369466015888</v>
      </c>
      <c r="F11" s="52">
        <v>1.3035483129823253</v>
      </c>
      <c r="G11" s="61"/>
      <c r="H11" s="52">
        <v>0</v>
      </c>
      <c r="I11" s="60">
        <v>0</v>
      </c>
      <c r="J11" s="60">
        <v>0</v>
      </c>
      <c r="K11" s="60">
        <v>0</v>
      </c>
      <c r="L11" s="60">
        <v>0</v>
      </c>
      <c r="M11" s="59">
        <v>0</v>
      </c>
      <c r="N11" s="65">
        <v>1.3035483129823253</v>
      </c>
      <c r="Q11" s="66"/>
    </row>
    <row r="12" spans="1:17" ht="12">
      <c r="A12" s="50"/>
      <c r="B12" s="48" t="s">
        <v>396</v>
      </c>
      <c r="C12" s="63">
        <v>0.588</v>
      </c>
      <c r="D12" s="62">
        <v>0.922</v>
      </c>
      <c r="E12" s="52">
        <v>0.895517811834611</v>
      </c>
      <c r="F12" s="52">
        <v>1.029571927900726</v>
      </c>
      <c r="G12" s="61"/>
      <c r="H12" s="52">
        <v>0.09</v>
      </c>
      <c r="I12" s="60">
        <v>0</v>
      </c>
      <c r="J12" s="60">
        <v>0</v>
      </c>
      <c r="K12" s="60">
        <v>129.09820064762303</v>
      </c>
      <c r="L12" s="60">
        <v>129.09820064762303</v>
      </c>
      <c r="M12" s="59">
        <v>129.1</v>
      </c>
      <c r="N12" s="65">
        <v>1.2000023754022526</v>
      </c>
      <c r="Q12" s="66"/>
    </row>
    <row r="13" spans="1:17" ht="24">
      <c r="A13" s="50"/>
      <c r="B13" s="48" t="s">
        <v>395</v>
      </c>
      <c r="C13" s="63">
        <v>0.317</v>
      </c>
      <c r="D13" s="62">
        <v>1.378</v>
      </c>
      <c r="E13" s="52">
        <v>1.4448304227149416</v>
      </c>
      <c r="F13" s="52">
        <v>0.9537451442991057</v>
      </c>
      <c r="G13" s="61"/>
      <c r="H13" s="52">
        <v>0.113</v>
      </c>
      <c r="I13" s="60">
        <v>0</v>
      </c>
      <c r="J13" s="60">
        <v>0</v>
      </c>
      <c r="K13" s="60">
        <v>162.25139749581749</v>
      </c>
      <c r="L13" s="60">
        <v>162.25139749581749</v>
      </c>
      <c r="M13" s="59">
        <v>162.3</v>
      </c>
      <c r="N13" s="65">
        <v>1.2000737657908584</v>
      </c>
      <c r="Q13" s="66"/>
    </row>
    <row r="14" spans="1:17" ht="24">
      <c r="A14" s="50"/>
      <c r="B14" s="48" t="s">
        <v>394</v>
      </c>
      <c r="C14" s="63">
        <v>0.486</v>
      </c>
      <c r="D14" s="62">
        <v>1.186</v>
      </c>
      <c r="E14" s="52">
        <v>1.2037586660759585</v>
      </c>
      <c r="F14" s="52">
        <v>0.9852473202674016</v>
      </c>
      <c r="G14" s="61"/>
      <c r="H14" s="52">
        <v>0.126</v>
      </c>
      <c r="I14" s="60">
        <v>0</v>
      </c>
      <c r="J14" s="60">
        <v>0</v>
      </c>
      <c r="K14" s="60">
        <v>180.7348034801491</v>
      </c>
      <c r="L14" s="60">
        <v>180.7348034801491</v>
      </c>
      <c r="M14" s="59">
        <v>180.7</v>
      </c>
      <c r="N14" s="65">
        <v>1.1999586458142972</v>
      </c>
      <c r="Q14" s="66"/>
    </row>
    <row r="15" spans="1:17" ht="24">
      <c r="A15" s="50"/>
      <c r="B15" s="48" t="s">
        <v>393</v>
      </c>
      <c r="C15" s="63">
        <v>0</v>
      </c>
      <c r="D15" s="62"/>
      <c r="E15" s="52"/>
      <c r="F15" s="52"/>
      <c r="G15" s="61"/>
      <c r="H15" s="52"/>
      <c r="I15" s="60"/>
      <c r="J15" s="60"/>
      <c r="K15" s="60"/>
      <c r="L15" s="60"/>
      <c r="M15" s="59"/>
      <c r="N15" s="65"/>
      <c r="Q15" s="66"/>
    </row>
    <row r="16" spans="1:17" ht="12">
      <c r="A16" s="50"/>
      <c r="B16" s="48" t="s">
        <v>392</v>
      </c>
      <c r="C16" s="63">
        <v>0.604</v>
      </c>
      <c r="D16" s="62">
        <v>0.632</v>
      </c>
      <c r="E16" s="52">
        <v>0.8841364945222304</v>
      </c>
      <c r="F16" s="52">
        <v>0.714821754237755</v>
      </c>
      <c r="G16" s="61"/>
      <c r="H16" s="52">
        <v>0.259</v>
      </c>
      <c r="I16" s="60">
        <v>0</v>
      </c>
      <c r="J16" s="60">
        <v>0</v>
      </c>
      <c r="K16" s="60">
        <v>372.72204418308445</v>
      </c>
      <c r="L16" s="60">
        <v>372.72204418308445</v>
      </c>
      <c r="M16" s="59">
        <v>372.7</v>
      </c>
      <c r="N16" s="65">
        <v>1.199971304734332</v>
      </c>
      <c r="Q16" s="66"/>
    </row>
    <row r="17" spans="1:17" ht="12">
      <c r="A17" s="50"/>
      <c r="B17" s="48" t="s">
        <v>391</v>
      </c>
      <c r="C17" s="63">
        <v>1.024</v>
      </c>
      <c r="D17" s="62">
        <v>0.958</v>
      </c>
      <c r="E17" s="52">
        <v>0.7125831422599294</v>
      </c>
      <c r="F17" s="52">
        <v>1.344404523746858</v>
      </c>
      <c r="G17" s="61"/>
      <c r="H17" s="52">
        <v>0</v>
      </c>
      <c r="I17" s="60">
        <v>0</v>
      </c>
      <c r="J17" s="60">
        <v>0</v>
      </c>
      <c r="K17" s="60">
        <v>0</v>
      </c>
      <c r="L17" s="60">
        <v>0</v>
      </c>
      <c r="M17" s="59">
        <v>0</v>
      </c>
      <c r="N17" s="65">
        <v>1.344404523746858</v>
      </c>
      <c r="Q17" s="66"/>
    </row>
    <row r="18" spans="1:17" ht="12">
      <c r="A18" s="50"/>
      <c r="B18" s="48" t="s">
        <v>390</v>
      </c>
      <c r="C18" s="63">
        <v>0.28</v>
      </c>
      <c r="D18" s="62">
        <v>1.293</v>
      </c>
      <c r="E18" s="52">
        <v>1.5423983221546351</v>
      </c>
      <c r="F18" s="52">
        <v>0.8383048538290413</v>
      </c>
      <c r="G18" s="61"/>
      <c r="H18" s="52">
        <v>0.156</v>
      </c>
      <c r="I18" s="60">
        <v>0</v>
      </c>
      <c r="J18" s="60">
        <v>0</v>
      </c>
      <c r="K18" s="60">
        <v>224.71122106025993</v>
      </c>
      <c r="L18" s="60">
        <v>224.71122106025993</v>
      </c>
      <c r="M18" s="59">
        <v>224.7</v>
      </c>
      <c r="N18" s="65">
        <v>1.1999819385831656</v>
      </c>
      <c r="Q18" s="66"/>
    </row>
    <row r="19" spans="1:17" ht="12">
      <c r="A19" s="50"/>
      <c r="B19" s="48" t="s">
        <v>389</v>
      </c>
      <c r="C19" s="63">
        <v>2.017</v>
      </c>
      <c r="D19" s="62">
        <v>0.713</v>
      </c>
      <c r="E19" s="52">
        <v>0.5911240006858506</v>
      </c>
      <c r="F19" s="52">
        <v>1.206176706025712</v>
      </c>
      <c r="G19" s="61"/>
      <c r="H19" s="52">
        <v>0</v>
      </c>
      <c r="I19" s="60">
        <v>0</v>
      </c>
      <c r="J19" s="60">
        <v>0</v>
      </c>
      <c r="K19" s="60">
        <v>0</v>
      </c>
      <c r="L19" s="60">
        <v>0</v>
      </c>
      <c r="M19" s="59">
        <v>0</v>
      </c>
      <c r="N19" s="65">
        <v>1.206176706025712</v>
      </c>
      <c r="Q19" s="66"/>
    </row>
    <row r="20" spans="1:17" ht="12">
      <c r="A20" s="50"/>
      <c r="B20" s="48" t="s">
        <v>388</v>
      </c>
      <c r="C20" s="63">
        <v>0.508</v>
      </c>
      <c r="D20" s="62">
        <v>1.557</v>
      </c>
      <c r="E20" s="52">
        <v>0.9631783990066382</v>
      </c>
      <c r="F20" s="52">
        <v>1.6165229635608442</v>
      </c>
      <c r="G20" s="61"/>
      <c r="H20" s="52">
        <v>0</v>
      </c>
      <c r="I20" s="60">
        <v>0</v>
      </c>
      <c r="J20" s="60">
        <v>0</v>
      </c>
      <c r="K20" s="60">
        <v>0</v>
      </c>
      <c r="L20" s="60">
        <v>0</v>
      </c>
      <c r="M20" s="59">
        <v>0</v>
      </c>
      <c r="N20" s="65">
        <v>1.6165229635608442</v>
      </c>
      <c r="Q20" s="66"/>
    </row>
    <row r="21" spans="1:17" ht="12">
      <c r="A21" s="50"/>
      <c r="B21" s="48" t="s">
        <v>387</v>
      </c>
      <c r="C21" s="63">
        <v>0</v>
      </c>
      <c r="D21" s="62"/>
      <c r="E21" s="52"/>
      <c r="F21" s="52"/>
      <c r="G21" s="61"/>
      <c r="H21" s="52"/>
      <c r="I21" s="60"/>
      <c r="J21" s="60"/>
      <c r="K21" s="60"/>
      <c r="L21" s="60"/>
      <c r="M21" s="59"/>
      <c r="N21" s="65"/>
      <c r="Q21" s="66"/>
    </row>
    <row r="22" spans="1:17" ht="12">
      <c r="A22" s="50"/>
      <c r="B22" s="48" t="s">
        <v>386</v>
      </c>
      <c r="C22" s="63">
        <v>4.671</v>
      </c>
      <c r="D22" s="62">
        <v>0.597</v>
      </c>
      <c r="E22" s="52">
        <v>0.5227960972898655</v>
      </c>
      <c r="F22" s="52">
        <v>1.1419366041460557</v>
      </c>
      <c r="G22" s="61"/>
      <c r="H22" s="52">
        <v>0.142</v>
      </c>
      <c r="I22" s="60">
        <v>0</v>
      </c>
      <c r="J22" s="60">
        <v>0</v>
      </c>
      <c r="K22" s="60">
        <v>203.97274461969928</v>
      </c>
      <c r="L22" s="60">
        <v>203.97274461969928</v>
      </c>
      <c r="M22" s="59">
        <v>204</v>
      </c>
      <c r="N22" s="65">
        <v>1.200007758585288</v>
      </c>
      <c r="Q22" s="66"/>
    </row>
    <row r="23" spans="1:17" ht="12">
      <c r="A23" s="50"/>
      <c r="B23" s="48" t="s">
        <v>385</v>
      </c>
      <c r="C23" s="63">
        <v>0</v>
      </c>
      <c r="D23" s="62"/>
      <c r="E23" s="52"/>
      <c r="F23" s="52"/>
      <c r="G23" s="61"/>
      <c r="H23" s="52"/>
      <c r="I23" s="60"/>
      <c r="J23" s="60"/>
      <c r="K23" s="60"/>
      <c r="L23" s="60"/>
      <c r="M23" s="59"/>
      <c r="N23" s="65"/>
      <c r="Q23" s="66"/>
    </row>
    <row r="24" spans="1:14" ht="12">
      <c r="A24" s="50"/>
      <c r="B24" s="48" t="s">
        <v>384</v>
      </c>
      <c r="C24" s="63">
        <v>0.876</v>
      </c>
      <c r="D24" s="62">
        <v>0.555</v>
      </c>
      <c r="E24" s="52">
        <v>0.7542647503960229</v>
      </c>
      <c r="F24" s="52">
        <v>0.7358159051030823</v>
      </c>
      <c r="G24" s="61"/>
      <c r="H24" s="52">
        <v>0.307</v>
      </c>
      <c r="I24" s="60">
        <v>0</v>
      </c>
      <c r="J24" s="60">
        <v>0</v>
      </c>
      <c r="K24" s="60">
        <v>441.2103351783601</v>
      </c>
      <c r="L24" s="60">
        <v>441.2103351783601</v>
      </c>
      <c r="M24" s="59">
        <v>441.2</v>
      </c>
      <c r="N24" s="65">
        <v>1.1999891266703653</v>
      </c>
    </row>
    <row r="25" spans="1:14" ht="12">
      <c r="A25" s="50"/>
      <c r="B25" s="48" t="s">
        <v>198</v>
      </c>
      <c r="C25" s="63">
        <v>0.923</v>
      </c>
      <c r="D25" s="62">
        <v>0.957</v>
      </c>
      <c r="E25" s="52">
        <v>0.7395795842488098</v>
      </c>
      <c r="F25" s="52">
        <v>1.2939783904013844</v>
      </c>
      <c r="G25" s="61"/>
      <c r="H25" s="52">
        <v>0</v>
      </c>
      <c r="I25" s="60">
        <v>0</v>
      </c>
      <c r="J25" s="60">
        <v>0</v>
      </c>
      <c r="K25" s="60">
        <v>0</v>
      </c>
      <c r="L25" s="60">
        <v>0</v>
      </c>
      <c r="M25" s="59">
        <v>0</v>
      </c>
      <c r="N25" s="65">
        <v>1.2939783904013844</v>
      </c>
    </row>
    <row r="26" spans="1:17" s="33" customFormat="1" ht="24">
      <c r="A26" s="42" t="s">
        <v>383</v>
      </c>
      <c r="B26" s="41" t="s">
        <v>382</v>
      </c>
      <c r="C26" s="40">
        <v>7.611</v>
      </c>
      <c r="D26" s="39">
        <v>0.787</v>
      </c>
      <c r="E26" s="37">
        <v>0.8712128595311489</v>
      </c>
      <c r="F26" s="37"/>
      <c r="G26" s="55"/>
      <c r="H26" s="37"/>
      <c r="I26" s="36">
        <v>66.74</v>
      </c>
      <c r="J26" s="36">
        <v>56.729</v>
      </c>
      <c r="K26" s="36">
        <v>1424.8754509470978</v>
      </c>
      <c r="L26" s="36">
        <v>1424.8754509470978</v>
      </c>
      <c r="M26" s="35">
        <v>1481.7</v>
      </c>
      <c r="N26" s="35">
        <v>1.0586724551569793</v>
      </c>
      <c r="Q26" s="34"/>
    </row>
    <row r="27" spans="1:14" s="33" customFormat="1" ht="12">
      <c r="A27" s="50"/>
      <c r="B27" s="48" t="s">
        <v>381</v>
      </c>
      <c r="C27" s="47">
        <v>4.36</v>
      </c>
      <c r="D27" s="45">
        <v>0.638</v>
      </c>
      <c r="E27" s="45">
        <v>0.4572070332947058</v>
      </c>
      <c r="F27" s="45">
        <v>1.3954291022219665</v>
      </c>
      <c r="G27" s="46"/>
      <c r="H27" s="45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3">
        <v>1.3954291022219665</v>
      </c>
    </row>
    <row r="28" spans="1:14" ht="24">
      <c r="A28" s="50"/>
      <c r="B28" s="48" t="s">
        <v>380</v>
      </c>
      <c r="C28" s="47">
        <v>0.392</v>
      </c>
      <c r="D28" s="45">
        <v>1.335</v>
      </c>
      <c r="E28" s="45">
        <v>1.1700948239582265</v>
      </c>
      <c r="F28" s="45">
        <v>1.140933172820924</v>
      </c>
      <c r="G28" s="46"/>
      <c r="H28" s="45">
        <v>0.027</v>
      </c>
      <c r="I28" s="44">
        <v>0</v>
      </c>
      <c r="J28" s="44">
        <v>0</v>
      </c>
      <c r="K28" s="44">
        <v>38.97429532933124</v>
      </c>
      <c r="L28" s="44">
        <v>38.97429532933124</v>
      </c>
      <c r="M28" s="44">
        <v>39</v>
      </c>
      <c r="N28" s="43">
        <v>1.200038956274315</v>
      </c>
    </row>
    <row r="29" spans="1:14" ht="24">
      <c r="A29" s="50"/>
      <c r="B29" s="48" t="s">
        <v>379</v>
      </c>
      <c r="C29" s="47">
        <v>0</v>
      </c>
      <c r="D29" s="45"/>
      <c r="E29" s="45"/>
      <c r="F29" s="45"/>
      <c r="G29" s="46"/>
      <c r="H29" s="45"/>
      <c r="I29" s="44"/>
      <c r="J29" s="44"/>
      <c r="K29" s="44"/>
      <c r="L29" s="44"/>
      <c r="M29" s="44"/>
      <c r="N29" s="43"/>
    </row>
    <row r="30" spans="1:14" ht="12">
      <c r="A30" s="50"/>
      <c r="B30" s="48" t="s">
        <v>363</v>
      </c>
      <c r="C30" s="47">
        <v>0</v>
      </c>
      <c r="D30" s="45"/>
      <c r="E30" s="45"/>
      <c r="F30" s="45"/>
      <c r="G30" s="46"/>
      <c r="H30" s="45"/>
      <c r="I30" s="44"/>
      <c r="J30" s="44"/>
      <c r="K30" s="44"/>
      <c r="L30" s="44"/>
      <c r="M30" s="44"/>
      <c r="N30" s="43"/>
    </row>
    <row r="31" spans="1:14" ht="12">
      <c r="A31" s="49"/>
      <c r="B31" s="48" t="s">
        <v>378</v>
      </c>
      <c r="C31" s="47">
        <v>0.346</v>
      </c>
      <c r="D31" s="45">
        <v>0.607</v>
      </c>
      <c r="E31" s="45">
        <v>1.2351445453739112</v>
      </c>
      <c r="F31" s="45">
        <v>0.4914404571298535</v>
      </c>
      <c r="G31" s="46"/>
      <c r="H31" s="45">
        <v>0.303</v>
      </c>
      <c r="I31" s="44">
        <v>66.74</v>
      </c>
      <c r="J31" s="44">
        <v>56.729</v>
      </c>
      <c r="K31" s="44">
        <v>378.88089723467857</v>
      </c>
      <c r="L31" s="44">
        <v>378.88089723467857</v>
      </c>
      <c r="M31" s="44">
        <v>435.6</v>
      </c>
      <c r="N31" s="43">
        <v>1.1999839012379563</v>
      </c>
    </row>
    <row r="32" spans="1:14" ht="24">
      <c r="A32" s="49"/>
      <c r="B32" s="48" t="s">
        <v>377</v>
      </c>
      <c r="C32" s="47">
        <v>0.789</v>
      </c>
      <c r="D32" s="45">
        <v>1.266</v>
      </c>
      <c r="E32" s="45">
        <v>0.6860847356791296</v>
      </c>
      <c r="F32" s="45">
        <v>1.8452531213171999</v>
      </c>
      <c r="G32" s="46"/>
      <c r="H32" s="45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3">
        <v>1.8452531213171999</v>
      </c>
    </row>
    <row r="33" spans="1:14" ht="24">
      <c r="A33" s="50"/>
      <c r="B33" s="48" t="s">
        <v>376</v>
      </c>
      <c r="C33" s="47">
        <v>0.374</v>
      </c>
      <c r="D33" s="45">
        <v>0.878</v>
      </c>
      <c r="E33" s="45">
        <v>1.193317277798951</v>
      </c>
      <c r="F33" s="45">
        <v>0.7357640891779031</v>
      </c>
      <c r="G33" s="46"/>
      <c r="H33" s="45">
        <v>0.207</v>
      </c>
      <c r="I33" s="44">
        <v>0</v>
      </c>
      <c r="J33" s="44">
        <v>0</v>
      </c>
      <c r="K33" s="44">
        <v>298.0531846395847</v>
      </c>
      <c r="L33" s="44">
        <v>298.0531846395847</v>
      </c>
      <c r="M33" s="44">
        <v>298.1</v>
      </c>
      <c r="N33" s="43">
        <v>1.2000729177630132</v>
      </c>
    </row>
    <row r="34" spans="1:14" ht="24">
      <c r="A34" s="50"/>
      <c r="B34" s="48" t="s">
        <v>375</v>
      </c>
      <c r="C34" s="47">
        <v>0.391</v>
      </c>
      <c r="D34" s="45">
        <v>0.941</v>
      </c>
      <c r="E34" s="45">
        <v>1.1714246843621967</v>
      </c>
      <c r="F34" s="45">
        <v>0.8032953484434592</v>
      </c>
      <c r="G34" s="46"/>
      <c r="H34" s="45">
        <v>0.182</v>
      </c>
      <c r="I34" s="44">
        <v>0</v>
      </c>
      <c r="J34" s="44">
        <v>0</v>
      </c>
      <c r="K34" s="44">
        <v>261.3881680376656</v>
      </c>
      <c r="L34" s="44">
        <v>261.3881680376656</v>
      </c>
      <c r="M34" s="44">
        <v>261.4</v>
      </c>
      <c r="N34" s="43">
        <v>1.2000179571804275</v>
      </c>
    </row>
    <row r="35" spans="1:14" ht="24">
      <c r="A35" s="50"/>
      <c r="B35" s="48" t="s">
        <v>374</v>
      </c>
      <c r="C35" s="47">
        <v>0.385</v>
      </c>
      <c r="D35" s="45">
        <v>0.711</v>
      </c>
      <c r="E35" s="45">
        <v>1.1790877756619182</v>
      </c>
      <c r="F35" s="45">
        <v>0.6030085415827992</v>
      </c>
      <c r="G35" s="46"/>
      <c r="H35" s="45">
        <v>0.271</v>
      </c>
      <c r="I35" s="44">
        <v>0</v>
      </c>
      <c r="J35" s="44">
        <v>0</v>
      </c>
      <c r="K35" s="44">
        <v>389.8544422273277</v>
      </c>
      <c r="L35" s="44">
        <v>389.8544422273277</v>
      </c>
      <c r="M35" s="44">
        <v>389.9</v>
      </c>
      <c r="N35" s="43">
        <v>1.2000697634763233</v>
      </c>
    </row>
    <row r="36" spans="1:14" ht="24">
      <c r="A36" s="50"/>
      <c r="B36" s="48" t="s">
        <v>373</v>
      </c>
      <c r="C36" s="47">
        <v>0.574</v>
      </c>
      <c r="D36" s="45">
        <v>0.879</v>
      </c>
      <c r="E36" s="45">
        <v>0.790755812410854</v>
      </c>
      <c r="F36" s="45">
        <v>1.1115947378497382</v>
      </c>
      <c r="G36" s="46"/>
      <c r="H36" s="45">
        <v>0.04</v>
      </c>
      <c r="I36" s="44">
        <v>0</v>
      </c>
      <c r="J36" s="44">
        <v>0</v>
      </c>
      <c r="K36" s="44">
        <v>57.72446347851021</v>
      </c>
      <c r="L36" s="44">
        <v>57.72446347851021</v>
      </c>
      <c r="M36" s="44">
        <v>57.7</v>
      </c>
      <c r="N36" s="43">
        <v>1.1999625340782663</v>
      </c>
    </row>
    <row r="37" spans="1:17" s="33" customFormat="1" ht="24">
      <c r="A37" s="42" t="s">
        <v>372</v>
      </c>
      <c r="B37" s="41" t="s">
        <v>371</v>
      </c>
      <c r="C37" s="40">
        <v>16.833</v>
      </c>
      <c r="D37" s="39">
        <v>1.62</v>
      </c>
      <c r="E37" s="37">
        <v>0.5154216313493535</v>
      </c>
      <c r="F37" s="37"/>
      <c r="G37" s="55"/>
      <c r="H37" s="37">
        <v>0</v>
      </c>
      <c r="I37" s="36">
        <v>0</v>
      </c>
      <c r="J37" s="36">
        <v>0</v>
      </c>
      <c r="K37" s="36">
        <v>17.17773535396176</v>
      </c>
      <c r="L37" s="36">
        <v>17.17773535396176</v>
      </c>
      <c r="M37" s="35">
        <v>17.2</v>
      </c>
      <c r="N37" s="35">
        <v>3.144435928776441</v>
      </c>
      <c r="Q37" s="34"/>
    </row>
    <row r="38" spans="1:14" s="33" customFormat="1" ht="12">
      <c r="A38" s="50"/>
      <c r="B38" s="48" t="s">
        <v>370</v>
      </c>
      <c r="C38" s="47">
        <v>0.951</v>
      </c>
      <c r="D38" s="45">
        <v>1.273</v>
      </c>
      <c r="E38" s="45">
        <v>1.0263614956846354</v>
      </c>
      <c r="F38" s="45">
        <v>1.2403037383537503</v>
      </c>
      <c r="G38" s="46"/>
      <c r="H38" s="45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3">
        <v>1.2403037383537503</v>
      </c>
    </row>
    <row r="39" spans="1:14" ht="12">
      <c r="A39" s="50"/>
      <c r="B39" s="48" t="s">
        <v>369</v>
      </c>
      <c r="C39" s="47">
        <v>0</v>
      </c>
      <c r="D39" s="45"/>
      <c r="E39" s="45"/>
      <c r="F39" s="45"/>
      <c r="G39" s="46"/>
      <c r="H39" s="45"/>
      <c r="I39" s="44"/>
      <c r="J39" s="44"/>
      <c r="K39" s="44"/>
      <c r="L39" s="44"/>
      <c r="M39" s="44"/>
      <c r="N39" s="43"/>
    </row>
    <row r="40" spans="1:14" ht="12">
      <c r="A40" s="50"/>
      <c r="B40" s="48" t="s">
        <v>368</v>
      </c>
      <c r="C40" s="47">
        <v>2.9</v>
      </c>
      <c r="D40" s="45">
        <v>1.144</v>
      </c>
      <c r="E40" s="45">
        <v>0.6603914315824975</v>
      </c>
      <c r="F40" s="45">
        <v>1.7323059405217147</v>
      </c>
      <c r="G40" s="46"/>
      <c r="H40" s="45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3">
        <v>1.7323059405217147</v>
      </c>
    </row>
    <row r="41" spans="1:14" ht="24">
      <c r="A41" s="50"/>
      <c r="B41" s="48" t="s">
        <v>367</v>
      </c>
      <c r="C41" s="47">
        <v>1.069</v>
      </c>
      <c r="D41" s="45">
        <v>1.474</v>
      </c>
      <c r="E41" s="45">
        <v>0.966252977327256</v>
      </c>
      <c r="F41" s="45">
        <v>1.5254804224016143</v>
      </c>
      <c r="G41" s="46"/>
      <c r="H41" s="45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3">
        <v>1.5254804224016143</v>
      </c>
    </row>
    <row r="42" spans="1:14" ht="24">
      <c r="A42" s="50"/>
      <c r="B42" s="48" t="s">
        <v>366</v>
      </c>
      <c r="C42" s="47">
        <v>0</v>
      </c>
      <c r="D42" s="45"/>
      <c r="E42" s="45"/>
      <c r="F42" s="45"/>
      <c r="G42" s="46"/>
      <c r="H42" s="45"/>
      <c r="I42" s="44"/>
      <c r="J42" s="44"/>
      <c r="K42" s="44"/>
      <c r="L42" s="44"/>
      <c r="M42" s="44"/>
      <c r="N42" s="43"/>
    </row>
    <row r="43" spans="1:14" ht="12">
      <c r="A43" s="50"/>
      <c r="B43" s="48" t="s">
        <v>365</v>
      </c>
      <c r="C43" s="47">
        <v>0</v>
      </c>
      <c r="D43" s="45"/>
      <c r="E43" s="45"/>
      <c r="F43" s="45"/>
      <c r="G43" s="46"/>
      <c r="H43" s="45"/>
      <c r="I43" s="44"/>
      <c r="J43" s="44"/>
      <c r="K43" s="44"/>
      <c r="L43" s="44"/>
      <c r="M43" s="44"/>
      <c r="N43" s="43"/>
    </row>
    <row r="44" spans="1:14" ht="12">
      <c r="A44" s="50"/>
      <c r="B44" s="48" t="s">
        <v>364</v>
      </c>
      <c r="C44" s="47">
        <v>0</v>
      </c>
      <c r="D44" s="45"/>
      <c r="E44" s="45"/>
      <c r="F44" s="45"/>
      <c r="G44" s="46"/>
      <c r="H44" s="45"/>
      <c r="I44" s="44"/>
      <c r="J44" s="44"/>
      <c r="K44" s="44"/>
      <c r="L44" s="44"/>
      <c r="M44" s="44"/>
      <c r="N44" s="43"/>
    </row>
    <row r="45" spans="1:14" ht="12">
      <c r="A45" s="50"/>
      <c r="B45" s="48" t="s">
        <v>363</v>
      </c>
      <c r="C45" s="47">
        <v>0</v>
      </c>
      <c r="D45" s="45"/>
      <c r="E45" s="45"/>
      <c r="F45" s="45"/>
      <c r="G45" s="46"/>
      <c r="H45" s="45"/>
      <c r="I45" s="44"/>
      <c r="J45" s="44"/>
      <c r="K45" s="44"/>
      <c r="L45" s="44"/>
      <c r="M45" s="44"/>
      <c r="N45" s="43"/>
    </row>
    <row r="46" spans="1:14" ht="24">
      <c r="A46" s="50"/>
      <c r="B46" s="48" t="s">
        <v>362</v>
      </c>
      <c r="C46" s="47">
        <v>1.72</v>
      </c>
      <c r="D46" s="45">
        <v>1.541</v>
      </c>
      <c r="E46" s="45">
        <v>0.7829003766986982</v>
      </c>
      <c r="F46" s="45">
        <v>1.968321954956804</v>
      </c>
      <c r="G46" s="46"/>
      <c r="H46" s="45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3">
        <v>1.968321954956804</v>
      </c>
    </row>
    <row r="47" spans="1:14" ht="12">
      <c r="A47" s="49"/>
      <c r="B47" s="48" t="s">
        <v>361</v>
      </c>
      <c r="C47" s="47">
        <v>1.644</v>
      </c>
      <c r="D47" s="45">
        <v>2.118</v>
      </c>
      <c r="E47" s="45">
        <v>0.7968189772098586</v>
      </c>
      <c r="F47" s="45">
        <v>2.6580692234720473</v>
      </c>
      <c r="G47" s="46"/>
      <c r="H47" s="45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3">
        <v>2.6580692234720473</v>
      </c>
    </row>
    <row r="48" spans="1:14" ht="12">
      <c r="A48" s="49"/>
      <c r="B48" s="48" t="s">
        <v>360</v>
      </c>
      <c r="C48" s="47">
        <v>0</v>
      </c>
      <c r="D48" s="45"/>
      <c r="E48" s="45"/>
      <c r="F48" s="45"/>
      <c r="G48" s="46"/>
      <c r="H48" s="45"/>
      <c r="I48" s="44"/>
      <c r="J48" s="44"/>
      <c r="K48" s="44"/>
      <c r="L48" s="44"/>
      <c r="M48" s="44"/>
      <c r="N48" s="43"/>
    </row>
    <row r="49" spans="1:14" ht="12">
      <c r="A49" s="50"/>
      <c r="B49" s="48" t="s">
        <v>359</v>
      </c>
      <c r="C49" s="47">
        <v>0</v>
      </c>
      <c r="D49" s="45"/>
      <c r="E49" s="45"/>
      <c r="F49" s="45"/>
      <c r="G49" s="46"/>
      <c r="H49" s="45"/>
      <c r="I49" s="44"/>
      <c r="J49" s="44"/>
      <c r="K49" s="44"/>
      <c r="L49" s="44"/>
      <c r="M49" s="44"/>
      <c r="N49" s="43"/>
    </row>
    <row r="50" spans="1:14" ht="12">
      <c r="A50" s="50"/>
      <c r="B50" s="48" t="s">
        <v>358</v>
      </c>
      <c r="C50" s="47">
        <v>6.109</v>
      </c>
      <c r="D50" s="45">
        <v>1.982</v>
      </c>
      <c r="E50" s="45">
        <v>0.5694270571488378</v>
      </c>
      <c r="F50" s="45">
        <v>3.480691644552362</v>
      </c>
      <c r="G50" s="46"/>
      <c r="H50" s="45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3">
        <v>3.480691644552362</v>
      </c>
    </row>
    <row r="51" spans="1:14" ht="24">
      <c r="A51" s="50"/>
      <c r="B51" s="48" t="s">
        <v>357</v>
      </c>
      <c r="C51" s="47">
        <v>1.559</v>
      </c>
      <c r="D51" s="45">
        <v>1.156</v>
      </c>
      <c r="E51" s="45">
        <v>0.813993442916044</v>
      </c>
      <c r="F51" s="45">
        <v>1.4201588600747865</v>
      </c>
      <c r="G51" s="46"/>
      <c r="H51" s="45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3">
        <v>1.4201588600747865</v>
      </c>
    </row>
    <row r="52" spans="1:14" ht="12">
      <c r="A52" s="50"/>
      <c r="B52" s="48" t="s">
        <v>356</v>
      </c>
      <c r="C52" s="47">
        <v>0</v>
      </c>
      <c r="D52" s="45"/>
      <c r="E52" s="45"/>
      <c r="F52" s="45"/>
      <c r="G52" s="46"/>
      <c r="H52" s="45"/>
      <c r="I52" s="44"/>
      <c r="J52" s="44"/>
      <c r="K52" s="44"/>
      <c r="L52" s="44"/>
      <c r="M52" s="44"/>
      <c r="N52" s="43"/>
    </row>
    <row r="53" spans="1:14" ht="12">
      <c r="A53" s="50"/>
      <c r="B53" s="48" t="s">
        <v>355</v>
      </c>
      <c r="C53" s="47">
        <v>0</v>
      </c>
      <c r="D53" s="45"/>
      <c r="E53" s="45"/>
      <c r="F53" s="45"/>
      <c r="G53" s="46"/>
      <c r="H53" s="45"/>
      <c r="I53" s="44"/>
      <c r="J53" s="44"/>
      <c r="K53" s="44"/>
      <c r="L53" s="44"/>
      <c r="M53" s="44"/>
      <c r="N53" s="43"/>
    </row>
    <row r="54" spans="1:14" ht="12">
      <c r="A54" s="50"/>
      <c r="B54" s="48" t="s">
        <v>354</v>
      </c>
      <c r="C54" s="47">
        <v>0</v>
      </c>
      <c r="D54" s="45"/>
      <c r="E54" s="45"/>
      <c r="F54" s="45"/>
      <c r="G54" s="46"/>
      <c r="H54" s="45"/>
      <c r="I54" s="44"/>
      <c r="J54" s="44"/>
      <c r="K54" s="44"/>
      <c r="L54" s="44"/>
      <c r="M54" s="44"/>
      <c r="N54" s="43"/>
    </row>
    <row r="55" spans="1:14" ht="24">
      <c r="A55" s="50"/>
      <c r="B55" s="48" t="s">
        <v>353</v>
      </c>
      <c r="C55" s="47">
        <v>0.881</v>
      </c>
      <c r="D55" s="45">
        <v>1.27</v>
      </c>
      <c r="E55" s="45">
        <v>1.0696282036694247</v>
      </c>
      <c r="F55" s="45">
        <v>1.1873284526746655</v>
      </c>
      <c r="G55" s="46"/>
      <c r="H55" s="45">
        <v>0.012</v>
      </c>
      <c r="I55" s="44">
        <v>0</v>
      </c>
      <c r="J55" s="44">
        <v>0</v>
      </c>
      <c r="K55" s="44">
        <v>17.17773535396176</v>
      </c>
      <c r="L55" s="44">
        <v>17.17773535396176</v>
      </c>
      <c r="M55" s="44">
        <v>17.2</v>
      </c>
      <c r="N55" s="43">
        <v>1.200016424022733</v>
      </c>
    </row>
    <row r="56" spans="1:17" s="33" customFormat="1" ht="24">
      <c r="A56" s="42" t="s">
        <v>352</v>
      </c>
      <c r="B56" s="41" t="s">
        <v>351</v>
      </c>
      <c r="C56" s="40">
        <v>12.204000000000002</v>
      </c>
      <c r="D56" s="39">
        <v>0.853</v>
      </c>
      <c r="E56" s="37">
        <v>0.8997500939161333</v>
      </c>
      <c r="F56" s="37"/>
      <c r="G56" s="55"/>
      <c r="H56" s="37"/>
      <c r="I56" s="36">
        <v>83.172</v>
      </c>
      <c r="J56" s="36">
        <v>70.697</v>
      </c>
      <c r="K56" s="36">
        <v>2401.889410530171</v>
      </c>
      <c r="L56" s="36">
        <v>2401.889410530171</v>
      </c>
      <c r="M56" s="35">
        <v>2472.5999999999995</v>
      </c>
      <c r="N56" s="35">
        <v>1.1045727091294189</v>
      </c>
      <c r="Q56" s="34"/>
    </row>
    <row r="57" spans="1:14" s="33" customFormat="1" ht="24">
      <c r="A57" s="50"/>
      <c r="B57" s="48" t="s">
        <v>350</v>
      </c>
      <c r="C57" s="47">
        <v>7.009</v>
      </c>
      <c r="D57" s="45">
        <v>0.833</v>
      </c>
      <c r="E57" s="45">
        <v>0.46406645791181717</v>
      </c>
      <c r="F57" s="45">
        <v>1.7950015257476082</v>
      </c>
      <c r="G57" s="46"/>
      <c r="H57" s="45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3">
        <v>1.7950015257476082</v>
      </c>
    </row>
    <row r="58" spans="1:14" ht="12">
      <c r="A58" s="50"/>
      <c r="B58" s="48" t="s">
        <v>349</v>
      </c>
      <c r="C58" s="47">
        <v>0.458</v>
      </c>
      <c r="D58" s="45">
        <v>0.757</v>
      </c>
      <c r="E58" s="45">
        <v>1.1400353340010714</v>
      </c>
      <c r="F58" s="45">
        <v>0.6640145067637777</v>
      </c>
      <c r="G58" s="46"/>
      <c r="H58" s="45">
        <v>0.28</v>
      </c>
      <c r="I58" s="44">
        <v>0</v>
      </c>
      <c r="J58" s="44">
        <v>0</v>
      </c>
      <c r="K58" s="44">
        <v>402.59124745797857</v>
      </c>
      <c r="L58" s="44">
        <v>402.59124745797857</v>
      </c>
      <c r="M58" s="44">
        <v>402.6</v>
      </c>
      <c r="N58" s="43">
        <v>1.200011652601943</v>
      </c>
    </row>
    <row r="59" spans="1:14" ht="24">
      <c r="A59" s="50"/>
      <c r="B59" s="48" t="s">
        <v>348</v>
      </c>
      <c r="C59" s="47">
        <v>0</v>
      </c>
      <c r="D59" s="45"/>
      <c r="E59" s="45"/>
      <c r="F59" s="45"/>
      <c r="G59" s="46"/>
      <c r="H59" s="45"/>
      <c r="I59" s="44"/>
      <c r="J59" s="44"/>
      <c r="K59" s="44"/>
      <c r="L59" s="44"/>
      <c r="M59" s="44"/>
      <c r="N59" s="43"/>
    </row>
    <row r="60" spans="1:14" ht="12">
      <c r="A60" s="50"/>
      <c r="B60" s="48" t="s">
        <v>347</v>
      </c>
      <c r="C60" s="47">
        <v>0.364</v>
      </c>
      <c r="D60" s="45">
        <v>1.245</v>
      </c>
      <c r="E60" s="45">
        <v>1.252901716151643</v>
      </c>
      <c r="F60" s="45">
        <v>0.993693267357065</v>
      </c>
      <c r="G60" s="46"/>
      <c r="H60" s="45">
        <v>0.094</v>
      </c>
      <c r="I60" s="44">
        <v>0</v>
      </c>
      <c r="J60" s="44">
        <v>0</v>
      </c>
      <c r="K60" s="44">
        <v>135.35032167841342</v>
      </c>
      <c r="L60" s="44">
        <v>135.35032167841342</v>
      </c>
      <c r="M60" s="44">
        <v>135.4</v>
      </c>
      <c r="N60" s="43">
        <v>1.200075721816414</v>
      </c>
    </row>
    <row r="61" spans="1:14" ht="12">
      <c r="A61" s="50"/>
      <c r="B61" s="48" t="s">
        <v>346</v>
      </c>
      <c r="C61" s="47">
        <v>0.652</v>
      </c>
      <c r="D61" s="45">
        <v>0.997</v>
      </c>
      <c r="E61" s="45">
        <v>0.7891139647406555</v>
      </c>
      <c r="F61" s="45">
        <v>1.26344234742781</v>
      </c>
      <c r="G61" s="46"/>
      <c r="H61" s="45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3">
        <v>1.26344234742781</v>
      </c>
    </row>
    <row r="62" spans="1:14" ht="12">
      <c r="A62" s="50"/>
      <c r="B62" s="48" t="s">
        <v>345</v>
      </c>
      <c r="C62" s="47">
        <v>0.675</v>
      </c>
      <c r="D62" s="45">
        <v>0.563</v>
      </c>
      <c r="E62" s="45">
        <v>0.7769023034204763</v>
      </c>
      <c r="F62" s="45">
        <v>0.7246728417733783</v>
      </c>
      <c r="G62" s="46"/>
      <c r="H62" s="45">
        <v>0.249</v>
      </c>
      <c r="I62" s="44">
        <v>0</v>
      </c>
      <c r="J62" s="44">
        <v>0</v>
      </c>
      <c r="K62" s="44">
        <v>358.5835101479313</v>
      </c>
      <c r="L62" s="44">
        <v>358.5835101479313</v>
      </c>
      <c r="M62" s="44">
        <v>358.6</v>
      </c>
      <c r="N62" s="43">
        <v>1.2000218584354874</v>
      </c>
    </row>
    <row r="63" spans="1:14" ht="12">
      <c r="A63" s="50"/>
      <c r="B63" s="48" t="s">
        <v>344</v>
      </c>
      <c r="C63" s="47">
        <v>0.344</v>
      </c>
      <c r="D63" s="45">
        <v>1.242</v>
      </c>
      <c r="E63" s="45">
        <v>1.2863264372474117</v>
      </c>
      <c r="F63" s="45">
        <v>0.9655402890247167</v>
      </c>
      <c r="G63" s="46"/>
      <c r="H63" s="45">
        <v>0.104</v>
      </c>
      <c r="I63" s="44">
        <v>0</v>
      </c>
      <c r="J63" s="44">
        <v>0</v>
      </c>
      <c r="K63" s="44">
        <v>149.2469164000271</v>
      </c>
      <c r="L63" s="44">
        <v>149.2469164000271</v>
      </c>
      <c r="M63" s="44">
        <v>149.2</v>
      </c>
      <c r="N63" s="43">
        <v>1.1999262965972384</v>
      </c>
    </row>
    <row r="64" spans="1:14" ht="12">
      <c r="A64" s="50"/>
      <c r="B64" s="48" t="s">
        <v>343</v>
      </c>
      <c r="C64" s="47">
        <v>0.55</v>
      </c>
      <c r="D64" s="45">
        <v>0.808</v>
      </c>
      <c r="E64" s="45">
        <v>0.8555782241789438</v>
      </c>
      <c r="F64" s="45">
        <v>0.9443905620382026</v>
      </c>
      <c r="G64" s="46"/>
      <c r="H64" s="45">
        <v>0.12</v>
      </c>
      <c r="I64" s="44">
        <v>0</v>
      </c>
      <c r="J64" s="44">
        <v>0</v>
      </c>
      <c r="K64" s="44">
        <v>173.03214873078574</v>
      </c>
      <c r="L64" s="44">
        <v>173.03214873078574</v>
      </c>
      <c r="M64" s="44">
        <v>173</v>
      </c>
      <c r="N64" s="43">
        <v>1.199952508715475</v>
      </c>
    </row>
    <row r="65" spans="1:14" ht="24">
      <c r="A65" s="50"/>
      <c r="B65" s="48" t="s">
        <v>342</v>
      </c>
      <c r="C65" s="47">
        <v>0</v>
      </c>
      <c r="D65" s="45"/>
      <c r="E65" s="45"/>
      <c r="F65" s="45"/>
      <c r="G65" s="46"/>
      <c r="H65" s="45"/>
      <c r="I65" s="44"/>
      <c r="J65" s="44"/>
      <c r="K65" s="44"/>
      <c r="L65" s="44"/>
      <c r="M65" s="44"/>
      <c r="N65" s="43"/>
    </row>
    <row r="66" spans="1:14" ht="12">
      <c r="A66" s="50"/>
      <c r="B66" s="48" t="s">
        <v>341</v>
      </c>
      <c r="C66" s="47">
        <v>0.344</v>
      </c>
      <c r="D66" s="45">
        <v>0.7</v>
      </c>
      <c r="E66" s="45">
        <v>1.2863264372474117</v>
      </c>
      <c r="F66" s="45">
        <v>0.5441853480815634</v>
      </c>
      <c r="G66" s="46"/>
      <c r="H66" s="45">
        <v>0.29</v>
      </c>
      <c r="I66" s="44">
        <v>35.529</v>
      </c>
      <c r="J66" s="44">
        <v>30.2</v>
      </c>
      <c r="K66" s="44">
        <v>387.26325678573437</v>
      </c>
      <c r="L66" s="44">
        <v>387.26325678573437</v>
      </c>
      <c r="M66" s="44">
        <v>417.5</v>
      </c>
      <c r="N66" s="43">
        <v>1.2000577218183452</v>
      </c>
    </row>
    <row r="67" spans="1:14" ht="24">
      <c r="A67" s="50"/>
      <c r="B67" s="48" t="s">
        <v>340</v>
      </c>
      <c r="C67" s="47">
        <v>0.4</v>
      </c>
      <c r="D67" s="45">
        <v>0.757</v>
      </c>
      <c r="E67" s="45">
        <v>1.2020478389389815</v>
      </c>
      <c r="F67" s="45">
        <v>0.6297586297964527</v>
      </c>
      <c r="G67" s="46"/>
      <c r="H67" s="45">
        <v>0.274</v>
      </c>
      <c r="I67" s="44">
        <v>0</v>
      </c>
      <c r="J67" s="44">
        <v>0</v>
      </c>
      <c r="K67" s="44">
        <v>394.42820973683536</v>
      </c>
      <c r="L67" s="44">
        <v>394.42820973683536</v>
      </c>
      <c r="M67" s="44">
        <v>394.4</v>
      </c>
      <c r="N67" s="43">
        <v>1.1999592160028392</v>
      </c>
    </row>
    <row r="68" spans="1:14" ht="12">
      <c r="A68" s="50"/>
      <c r="B68" s="48" t="s">
        <v>339</v>
      </c>
      <c r="C68" s="47">
        <v>0.538</v>
      </c>
      <c r="D68" s="45">
        <v>0.959</v>
      </c>
      <c r="E68" s="45">
        <v>0.8650544317349823</v>
      </c>
      <c r="F68" s="45">
        <v>1.10860075946504</v>
      </c>
      <c r="G68" s="46"/>
      <c r="H68" s="45">
        <v>0.043</v>
      </c>
      <c r="I68" s="44">
        <v>0</v>
      </c>
      <c r="J68" s="44">
        <v>0</v>
      </c>
      <c r="K68" s="44">
        <v>61.19216255390548</v>
      </c>
      <c r="L68" s="44">
        <v>61.19216255390548</v>
      </c>
      <c r="M68" s="44">
        <v>61.2</v>
      </c>
      <c r="N68" s="43">
        <v>1.2000117063458926</v>
      </c>
    </row>
    <row r="69" spans="1:14" ht="12">
      <c r="A69" s="50"/>
      <c r="B69" s="48" t="s">
        <v>338</v>
      </c>
      <c r="C69" s="47">
        <v>0.258</v>
      </c>
      <c r="D69" s="45">
        <v>0.769</v>
      </c>
      <c r="E69" s="45">
        <v>1.4956104094228773</v>
      </c>
      <c r="F69" s="45">
        <v>0.5141713344297597</v>
      </c>
      <c r="G69" s="46"/>
      <c r="H69" s="45">
        <v>0.265</v>
      </c>
      <c r="I69" s="44">
        <v>47.643</v>
      </c>
      <c r="J69" s="44">
        <v>40.497</v>
      </c>
      <c r="K69" s="44">
        <v>340.20163703856</v>
      </c>
      <c r="L69" s="44">
        <v>340.20163703856</v>
      </c>
      <c r="M69" s="44">
        <v>380.7</v>
      </c>
      <c r="N69" s="43">
        <v>1.2000024553752882</v>
      </c>
    </row>
    <row r="70" spans="1:14" ht="12">
      <c r="A70" s="50"/>
      <c r="B70" s="48" t="s">
        <v>337</v>
      </c>
      <c r="C70" s="47">
        <v>0.612</v>
      </c>
      <c r="D70" s="45">
        <v>0.999</v>
      </c>
      <c r="E70" s="45">
        <v>0.8125378675287235</v>
      </c>
      <c r="F70" s="45">
        <v>1.229481160106898</v>
      </c>
      <c r="G70" s="46"/>
      <c r="H70" s="45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3">
        <v>1.229481160106898</v>
      </c>
    </row>
    <row r="71" spans="1:17" s="33" customFormat="1" ht="24">
      <c r="A71" s="42" t="s">
        <v>336</v>
      </c>
      <c r="B71" s="41" t="s">
        <v>335</v>
      </c>
      <c r="C71" s="40">
        <v>6.724000000000001</v>
      </c>
      <c r="D71" s="39">
        <v>0.858</v>
      </c>
      <c r="E71" s="37">
        <v>0.8699923408322487</v>
      </c>
      <c r="F71" s="37"/>
      <c r="G71" s="55"/>
      <c r="H71" s="37"/>
      <c r="I71" s="36">
        <v>0</v>
      </c>
      <c r="J71" s="36">
        <v>0</v>
      </c>
      <c r="K71" s="36">
        <v>1205.5773515048254</v>
      </c>
      <c r="L71" s="36">
        <v>1205.5773515048254</v>
      </c>
      <c r="M71" s="35">
        <v>1205.5</v>
      </c>
      <c r="N71" s="35">
        <v>1.1294662209179438</v>
      </c>
      <c r="Q71" s="34"/>
    </row>
    <row r="72" spans="1:14" s="33" customFormat="1" ht="12">
      <c r="A72" s="50"/>
      <c r="B72" s="48" t="s">
        <v>144</v>
      </c>
      <c r="C72" s="47">
        <v>0.548</v>
      </c>
      <c r="D72" s="45">
        <v>1.028</v>
      </c>
      <c r="E72" s="45">
        <v>0.8012077907872367</v>
      </c>
      <c r="F72" s="45">
        <v>1.2830629105464961</v>
      </c>
      <c r="G72" s="46"/>
      <c r="H72" s="45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3">
        <v>1.2830629105464961</v>
      </c>
    </row>
    <row r="73" spans="1:14" ht="24">
      <c r="A73" s="50"/>
      <c r="B73" s="48" t="s">
        <v>334</v>
      </c>
      <c r="C73" s="47">
        <v>2.681</v>
      </c>
      <c r="D73" s="45">
        <v>0.519</v>
      </c>
      <c r="E73" s="45">
        <v>0.484202857231972</v>
      </c>
      <c r="F73" s="45">
        <v>1.0718648026303517</v>
      </c>
      <c r="G73" s="46"/>
      <c r="H73" s="45">
        <v>0.166</v>
      </c>
      <c r="I73" s="44">
        <v>0</v>
      </c>
      <c r="J73" s="44">
        <v>0</v>
      </c>
      <c r="K73" s="44">
        <v>239.28755241909016</v>
      </c>
      <c r="L73" s="44">
        <v>239.28755241909016</v>
      </c>
      <c r="M73" s="44">
        <v>239.3</v>
      </c>
      <c r="N73" s="43">
        <v>1.2000066655085921</v>
      </c>
    </row>
    <row r="74" spans="1:14" ht="24">
      <c r="A74" s="50"/>
      <c r="B74" s="48" t="s">
        <v>333</v>
      </c>
      <c r="C74" s="47">
        <v>0.451</v>
      </c>
      <c r="D74" s="45">
        <v>1.065</v>
      </c>
      <c r="E74" s="45">
        <v>1.1151158932255705</v>
      </c>
      <c r="F74" s="45">
        <v>0.9550576818696342</v>
      </c>
      <c r="G74" s="46"/>
      <c r="H74" s="45">
        <v>0.123</v>
      </c>
      <c r="I74" s="44">
        <v>0</v>
      </c>
      <c r="J74" s="44">
        <v>0</v>
      </c>
      <c r="K74" s="44">
        <v>177.2098568252284</v>
      </c>
      <c r="L74" s="44">
        <v>177.2098568252284</v>
      </c>
      <c r="M74" s="44">
        <v>177.2</v>
      </c>
      <c r="N74" s="43">
        <v>1.1999863757374216</v>
      </c>
    </row>
    <row r="75" spans="1:14" ht="12">
      <c r="A75" s="50"/>
      <c r="B75" s="48" t="s">
        <v>332</v>
      </c>
      <c r="C75" s="47">
        <v>0</v>
      </c>
      <c r="D75" s="45"/>
      <c r="E75" s="45"/>
      <c r="F75" s="45"/>
      <c r="G75" s="46"/>
      <c r="H75" s="45"/>
      <c r="I75" s="44"/>
      <c r="J75" s="44"/>
      <c r="K75" s="44"/>
      <c r="L75" s="44"/>
      <c r="M75" s="44"/>
      <c r="N75" s="43"/>
    </row>
    <row r="76" spans="1:14" ht="24">
      <c r="A76" s="50"/>
      <c r="B76" s="48" t="s">
        <v>331</v>
      </c>
      <c r="C76" s="47">
        <v>1.124</v>
      </c>
      <c r="D76" s="45">
        <v>0.914</v>
      </c>
      <c r="E76" s="45">
        <v>0.5970207608941989</v>
      </c>
      <c r="F76" s="45">
        <v>1.5309350358788858</v>
      </c>
      <c r="G76" s="46"/>
      <c r="H76" s="45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3">
        <v>1.5309350358788858</v>
      </c>
    </row>
    <row r="77" spans="1:14" ht="12">
      <c r="A77" s="50"/>
      <c r="B77" s="48" t="s">
        <v>330</v>
      </c>
      <c r="C77" s="47">
        <v>0.222</v>
      </c>
      <c r="D77" s="45">
        <v>2.119</v>
      </c>
      <c r="E77" s="45">
        <v>1.5619282684381615</v>
      </c>
      <c r="F77" s="45">
        <v>1.3566564117050512</v>
      </c>
      <c r="G77" s="46"/>
      <c r="H77" s="4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3">
        <v>1.3566564117050512</v>
      </c>
    </row>
    <row r="78" spans="1:14" ht="12">
      <c r="A78" s="50"/>
      <c r="B78" s="48" t="s">
        <v>329</v>
      </c>
      <c r="C78" s="47">
        <v>0</v>
      </c>
      <c r="D78" s="45"/>
      <c r="E78" s="45"/>
      <c r="F78" s="45"/>
      <c r="G78" s="46"/>
      <c r="H78" s="45"/>
      <c r="I78" s="44"/>
      <c r="J78" s="44"/>
      <c r="K78" s="44"/>
      <c r="L78" s="44"/>
      <c r="M78" s="44"/>
      <c r="N78" s="43"/>
    </row>
    <row r="79" spans="1:14" ht="12">
      <c r="A79" s="50"/>
      <c r="B79" s="48" t="s">
        <v>328</v>
      </c>
      <c r="C79" s="47">
        <v>0.281</v>
      </c>
      <c r="D79" s="45">
        <v>1.035</v>
      </c>
      <c r="E79" s="45">
        <v>1.3688874609131159</v>
      </c>
      <c r="F79" s="45">
        <v>0.756088451062006</v>
      </c>
      <c r="G79" s="46"/>
      <c r="H79" s="45">
        <v>0.171</v>
      </c>
      <c r="I79" s="44">
        <v>0</v>
      </c>
      <c r="J79" s="44">
        <v>0</v>
      </c>
      <c r="K79" s="44">
        <v>245.6393913686264</v>
      </c>
      <c r="L79" s="44">
        <v>245.6393913686264</v>
      </c>
      <c r="M79" s="44">
        <v>245.6</v>
      </c>
      <c r="N79" s="43">
        <v>1.1999288131949672</v>
      </c>
    </row>
    <row r="80" spans="1:14" ht="12">
      <c r="A80" s="50"/>
      <c r="B80" s="48" t="s">
        <v>327</v>
      </c>
      <c r="C80" s="47">
        <v>0.621</v>
      </c>
      <c r="D80" s="45">
        <v>1.301</v>
      </c>
      <c r="E80" s="45">
        <v>0.754369262604692</v>
      </c>
      <c r="F80" s="45">
        <v>1.724619578888855</v>
      </c>
      <c r="G80" s="46"/>
      <c r="H80" s="45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3">
        <v>1.724619578888855</v>
      </c>
    </row>
    <row r="81" spans="1:14" ht="24">
      <c r="A81" s="50"/>
      <c r="B81" s="48" t="s">
        <v>326</v>
      </c>
      <c r="C81" s="47">
        <v>0.444</v>
      </c>
      <c r="D81" s="45">
        <v>0.828</v>
      </c>
      <c r="E81" s="45">
        <v>1.1214632055185811</v>
      </c>
      <c r="F81" s="45">
        <v>0.7383211468067029</v>
      </c>
      <c r="G81" s="46"/>
      <c r="H81" s="45">
        <v>0.23</v>
      </c>
      <c r="I81" s="44">
        <v>0</v>
      </c>
      <c r="J81" s="44">
        <v>0</v>
      </c>
      <c r="K81" s="44">
        <v>330.70098261759455</v>
      </c>
      <c r="L81" s="44">
        <v>330.70098261759455</v>
      </c>
      <c r="M81" s="44">
        <v>330.7</v>
      </c>
      <c r="N81" s="43">
        <v>1.1999986282055752</v>
      </c>
    </row>
    <row r="82" spans="1:14" ht="12">
      <c r="A82" s="50"/>
      <c r="B82" s="48" t="s">
        <v>198</v>
      </c>
      <c r="C82" s="47">
        <v>0.352</v>
      </c>
      <c r="D82" s="45">
        <v>1.054</v>
      </c>
      <c r="E82" s="45">
        <v>1.2284371623316388</v>
      </c>
      <c r="F82" s="45">
        <v>0.8580007446204674</v>
      </c>
      <c r="G82" s="46"/>
      <c r="H82" s="45">
        <v>0.148</v>
      </c>
      <c r="I82" s="44">
        <v>0</v>
      </c>
      <c r="J82" s="44">
        <v>0</v>
      </c>
      <c r="K82" s="44">
        <v>212.73956827428583</v>
      </c>
      <c r="L82" s="44">
        <v>212.73956827428583</v>
      </c>
      <c r="M82" s="44">
        <v>212.7</v>
      </c>
      <c r="N82" s="43">
        <v>1.1999363902049243</v>
      </c>
    </row>
    <row r="83" spans="1:17" s="33" customFormat="1" ht="31.5" customHeight="1">
      <c r="A83" s="42" t="s">
        <v>325</v>
      </c>
      <c r="B83" s="41" t="s">
        <v>324</v>
      </c>
      <c r="C83" s="40">
        <v>11.361999999999998</v>
      </c>
      <c r="D83" s="39">
        <v>0.923</v>
      </c>
      <c r="E83" s="37">
        <v>0.8654906317274</v>
      </c>
      <c r="F83" s="37"/>
      <c r="G83" s="55"/>
      <c r="H83" s="37"/>
      <c r="I83" s="36">
        <v>1.778</v>
      </c>
      <c r="J83" s="36">
        <v>1.511</v>
      </c>
      <c r="K83" s="36">
        <v>2120.4323319616315</v>
      </c>
      <c r="L83" s="36">
        <v>2120.4323319616315</v>
      </c>
      <c r="M83" s="35">
        <v>2121.9</v>
      </c>
      <c r="N83" s="35">
        <v>1.2164433284227572</v>
      </c>
      <c r="Q83" s="34"/>
    </row>
    <row r="84" spans="1:14" s="33" customFormat="1" ht="12">
      <c r="A84" s="50"/>
      <c r="B84" s="48" t="s">
        <v>323</v>
      </c>
      <c r="C84" s="47">
        <v>1.109</v>
      </c>
      <c r="D84" s="45">
        <v>0.719</v>
      </c>
      <c r="E84" s="45">
        <v>0.6152886139678959</v>
      </c>
      <c r="F84" s="45">
        <v>1.1685572976286465</v>
      </c>
      <c r="G84" s="46"/>
      <c r="H84" s="45">
        <v>0.021</v>
      </c>
      <c r="I84" s="44">
        <v>0</v>
      </c>
      <c r="J84" s="44">
        <v>0</v>
      </c>
      <c r="K84" s="44">
        <v>30.86439674037733</v>
      </c>
      <c r="L84" s="44">
        <v>30.86439674037733</v>
      </c>
      <c r="M84" s="44">
        <v>30.9</v>
      </c>
      <c r="N84" s="43">
        <v>1.2000362703572398</v>
      </c>
    </row>
    <row r="85" spans="1:14" ht="12">
      <c r="A85" s="50"/>
      <c r="B85" s="48" t="s">
        <v>322</v>
      </c>
      <c r="C85" s="47">
        <v>0</v>
      </c>
      <c r="D85" s="45"/>
      <c r="E85" s="45"/>
      <c r="F85" s="45"/>
      <c r="G85" s="46"/>
      <c r="H85" s="45"/>
      <c r="I85" s="44"/>
      <c r="J85" s="44"/>
      <c r="K85" s="44"/>
      <c r="L85" s="44"/>
      <c r="M85" s="44"/>
      <c r="N85" s="43"/>
    </row>
    <row r="86" spans="1:14" ht="12">
      <c r="A86" s="50"/>
      <c r="B86" s="48" t="s">
        <v>321</v>
      </c>
      <c r="C86" s="47">
        <v>3.529</v>
      </c>
      <c r="D86" s="45">
        <v>1.108</v>
      </c>
      <c r="E86" s="45">
        <v>0.47675014024498424</v>
      </c>
      <c r="F86" s="45">
        <v>2.32406853499957</v>
      </c>
      <c r="G86" s="46"/>
      <c r="H86" s="45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3">
        <v>2.32406853499957</v>
      </c>
    </row>
    <row r="87" spans="1:14" ht="24">
      <c r="A87" s="50"/>
      <c r="B87" s="48" t="s">
        <v>320</v>
      </c>
      <c r="C87" s="47">
        <v>0.378</v>
      </c>
      <c r="D87" s="45">
        <v>0.796</v>
      </c>
      <c r="E87" s="45">
        <v>1.1525697627270672</v>
      </c>
      <c r="F87" s="45">
        <v>0.6906306461802397</v>
      </c>
      <c r="G87" s="46"/>
      <c r="H87" s="45">
        <v>0.222</v>
      </c>
      <c r="I87" s="44">
        <v>0</v>
      </c>
      <c r="J87" s="44">
        <v>0</v>
      </c>
      <c r="K87" s="44">
        <v>319.24149597068515</v>
      </c>
      <c r="L87" s="44">
        <v>319.24149597068515</v>
      </c>
      <c r="M87" s="44">
        <v>319.2</v>
      </c>
      <c r="N87" s="43">
        <v>1.199933790637994</v>
      </c>
    </row>
    <row r="88" spans="1:14" ht="12">
      <c r="A88" s="50"/>
      <c r="B88" s="48" t="s">
        <v>319</v>
      </c>
      <c r="C88" s="47">
        <v>0.749</v>
      </c>
      <c r="D88" s="45">
        <v>1.047</v>
      </c>
      <c r="E88" s="45">
        <v>0.7123904348842339</v>
      </c>
      <c r="F88" s="45">
        <v>1.4696996881634736</v>
      </c>
      <c r="G88" s="46"/>
      <c r="H88" s="45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3">
        <v>1.4696996881634736</v>
      </c>
    </row>
    <row r="89" spans="1:14" ht="12">
      <c r="A89" s="49"/>
      <c r="B89" s="48" t="s">
        <v>221</v>
      </c>
      <c r="C89" s="47">
        <v>0.41</v>
      </c>
      <c r="D89" s="45">
        <v>1.399</v>
      </c>
      <c r="E89" s="45">
        <v>1.111246536716232</v>
      </c>
      <c r="F89" s="45">
        <v>1.258946555760784</v>
      </c>
      <c r="G89" s="46"/>
      <c r="H89" s="45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3">
        <v>1.258946555760784</v>
      </c>
    </row>
    <row r="90" spans="1:14" ht="12">
      <c r="A90" s="50"/>
      <c r="B90" s="48" t="s">
        <v>318</v>
      </c>
      <c r="C90" s="47">
        <v>0.788</v>
      </c>
      <c r="D90" s="45">
        <v>0.589</v>
      </c>
      <c r="E90" s="45">
        <v>0.6975858985882225</v>
      </c>
      <c r="F90" s="45">
        <v>0.8443404621452653</v>
      </c>
      <c r="G90" s="46"/>
      <c r="H90" s="45">
        <v>0.196</v>
      </c>
      <c r="I90" s="44">
        <v>0</v>
      </c>
      <c r="J90" s="44">
        <v>0</v>
      </c>
      <c r="K90" s="44">
        <v>281.2456886900533</v>
      </c>
      <c r="L90" s="44">
        <v>281.2456886900533</v>
      </c>
      <c r="M90" s="44">
        <v>281.2</v>
      </c>
      <c r="N90" s="43">
        <v>1.1999422226933851</v>
      </c>
    </row>
    <row r="91" spans="1:14" ht="12">
      <c r="A91" s="50"/>
      <c r="B91" s="48" t="s">
        <v>317</v>
      </c>
      <c r="C91" s="47">
        <v>0.31</v>
      </c>
      <c r="D91" s="45">
        <v>1.314</v>
      </c>
      <c r="E91" s="45">
        <v>1.2714422329179043</v>
      </c>
      <c r="F91" s="45">
        <v>1.0334720414190015</v>
      </c>
      <c r="G91" s="46"/>
      <c r="H91" s="45">
        <v>0.066</v>
      </c>
      <c r="I91" s="44">
        <v>0</v>
      </c>
      <c r="J91" s="44">
        <v>0</v>
      </c>
      <c r="K91" s="44">
        <v>94.4219550813787</v>
      </c>
      <c r="L91" s="44">
        <v>94.4219550813787</v>
      </c>
      <c r="M91" s="44">
        <v>94.4</v>
      </c>
      <c r="N91" s="43">
        <v>1.199961278763193</v>
      </c>
    </row>
    <row r="92" spans="1:14" ht="12">
      <c r="A92" s="50"/>
      <c r="B92" s="48" t="s">
        <v>316</v>
      </c>
      <c r="C92" s="47">
        <v>0.372</v>
      </c>
      <c r="D92" s="45">
        <v>1.151</v>
      </c>
      <c r="E92" s="45">
        <v>1.1611743474694496</v>
      </c>
      <c r="F92" s="45">
        <v>0.99123788129524</v>
      </c>
      <c r="G92" s="46"/>
      <c r="H92" s="45">
        <v>0.09</v>
      </c>
      <c r="I92" s="44">
        <v>0</v>
      </c>
      <c r="J92" s="44">
        <v>0</v>
      </c>
      <c r="K92" s="44">
        <v>129.72377314038187</v>
      </c>
      <c r="L92" s="44">
        <v>129.72377314038187</v>
      </c>
      <c r="M92" s="44">
        <v>129.7</v>
      </c>
      <c r="N92" s="43">
        <v>1.1999617423157356</v>
      </c>
    </row>
    <row r="93" spans="1:14" ht="12">
      <c r="A93" s="50"/>
      <c r="B93" s="48" t="s">
        <v>315</v>
      </c>
      <c r="C93" s="47">
        <v>0</v>
      </c>
      <c r="D93" s="45"/>
      <c r="E93" s="45"/>
      <c r="F93" s="45"/>
      <c r="G93" s="46"/>
      <c r="H93" s="45"/>
      <c r="I93" s="44"/>
      <c r="J93" s="44"/>
      <c r="K93" s="44"/>
      <c r="L93" s="44"/>
      <c r="M93" s="44"/>
      <c r="N93" s="43"/>
    </row>
    <row r="94" spans="1:14" ht="12">
      <c r="A94" s="50"/>
      <c r="B94" s="48" t="s">
        <v>314</v>
      </c>
      <c r="C94" s="47">
        <v>0.403</v>
      </c>
      <c r="D94" s="45">
        <v>0.692</v>
      </c>
      <c r="E94" s="45">
        <v>1.1197025733466432</v>
      </c>
      <c r="F94" s="45">
        <v>0.6180212642824453</v>
      </c>
      <c r="G94" s="46"/>
      <c r="H94" s="45">
        <v>0.263</v>
      </c>
      <c r="I94" s="44">
        <v>0</v>
      </c>
      <c r="J94" s="44">
        <v>0</v>
      </c>
      <c r="K94" s="44">
        <v>377.7829405251332</v>
      </c>
      <c r="L94" s="44">
        <v>377.7829405251332</v>
      </c>
      <c r="M94" s="44">
        <v>377.8</v>
      </c>
      <c r="N94" s="43">
        <v>1.2000262803068904</v>
      </c>
    </row>
    <row r="95" spans="1:14" ht="24">
      <c r="A95" s="50"/>
      <c r="B95" s="48" t="s">
        <v>313</v>
      </c>
      <c r="C95" s="47">
        <v>2.02</v>
      </c>
      <c r="D95" s="45">
        <v>0.787</v>
      </c>
      <c r="E95" s="45">
        <v>0.5241770086567942</v>
      </c>
      <c r="F95" s="45">
        <v>1.50140121944053</v>
      </c>
      <c r="G95" s="46"/>
      <c r="H95" s="45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3">
        <v>1.50140121944053</v>
      </c>
    </row>
    <row r="96" spans="1:14" ht="12">
      <c r="A96" s="50"/>
      <c r="B96" s="48" t="s">
        <v>312</v>
      </c>
      <c r="C96" s="47">
        <v>0.574</v>
      </c>
      <c r="D96" s="45">
        <v>0.48</v>
      </c>
      <c r="E96" s="45">
        <v>0.8035878598471565</v>
      </c>
      <c r="F96" s="45">
        <v>0.5973211194246969</v>
      </c>
      <c r="G96" s="46"/>
      <c r="H96" s="45">
        <v>0.278</v>
      </c>
      <c r="I96" s="44">
        <v>1.778</v>
      </c>
      <c r="J96" s="44">
        <v>1.511</v>
      </c>
      <c r="K96" s="44">
        <v>398.39575113779205</v>
      </c>
      <c r="L96" s="44">
        <v>398.39575113779205</v>
      </c>
      <c r="M96" s="44">
        <v>399.9</v>
      </c>
      <c r="N96" s="43">
        <v>1.1999898257077293</v>
      </c>
    </row>
    <row r="97" spans="1:14" ht="12">
      <c r="A97" s="50"/>
      <c r="B97" s="48" t="s">
        <v>311</v>
      </c>
      <c r="C97" s="47">
        <v>0.334</v>
      </c>
      <c r="D97" s="45">
        <v>1.212</v>
      </c>
      <c r="E97" s="45">
        <v>1.223330867340328</v>
      </c>
      <c r="F97" s="45">
        <v>0.9907376919500422</v>
      </c>
      <c r="G97" s="46"/>
      <c r="H97" s="45">
        <v>0.086</v>
      </c>
      <c r="I97" s="44">
        <v>0</v>
      </c>
      <c r="J97" s="44">
        <v>0</v>
      </c>
      <c r="K97" s="44">
        <v>123.00107735859925</v>
      </c>
      <c r="L97" s="44">
        <v>123.00107735859925</v>
      </c>
      <c r="M97" s="44">
        <v>123</v>
      </c>
      <c r="N97" s="43">
        <v>1.1999981670847775</v>
      </c>
    </row>
    <row r="98" spans="1:14" ht="12">
      <c r="A98" s="50"/>
      <c r="B98" s="48" t="s">
        <v>310</v>
      </c>
      <c r="C98" s="47">
        <v>0.386</v>
      </c>
      <c r="D98" s="45">
        <v>0.711</v>
      </c>
      <c r="E98" s="45">
        <v>1.1414016273917205</v>
      </c>
      <c r="F98" s="45">
        <v>0.6229183338600499</v>
      </c>
      <c r="G98" s="46"/>
      <c r="H98" s="45">
        <v>0.254</v>
      </c>
      <c r="I98" s="44">
        <v>0</v>
      </c>
      <c r="J98" s="44">
        <v>0</v>
      </c>
      <c r="K98" s="44">
        <v>365.75525331723054</v>
      </c>
      <c r="L98" s="44">
        <v>365.75525331723054</v>
      </c>
      <c r="M98" s="44">
        <v>365.8</v>
      </c>
      <c r="N98" s="43">
        <v>1.2000706004630493</v>
      </c>
    </row>
    <row r="99" spans="1:17" s="33" customFormat="1" ht="31.5" customHeight="1">
      <c r="A99" s="42" t="s">
        <v>309</v>
      </c>
      <c r="B99" s="41" t="s">
        <v>308</v>
      </c>
      <c r="C99" s="40">
        <v>9.461000000000002</v>
      </c>
      <c r="D99" s="39">
        <v>0.72</v>
      </c>
      <c r="E99" s="37">
        <v>0.8937164279662201</v>
      </c>
      <c r="F99" s="37"/>
      <c r="G99" s="55"/>
      <c r="H99" s="37"/>
      <c r="I99" s="36">
        <v>1105.8029999999999</v>
      </c>
      <c r="J99" s="36">
        <v>939.934</v>
      </c>
      <c r="K99" s="36">
        <v>2812.7844091981215</v>
      </c>
      <c r="L99" s="36">
        <v>2812.7844091981215</v>
      </c>
      <c r="M99" s="35">
        <v>3752.7</v>
      </c>
      <c r="N99" s="35">
        <v>1.1141419945495938</v>
      </c>
      <c r="Q99" s="34"/>
    </row>
    <row r="100" spans="1:14" s="33" customFormat="1" ht="12">
      <c r="A100" s="50"/>
      <c r="B100" s="48" t="s">
        <v>307</v>
      </c>
      <c r="C100" s="47">
        <v>0.394</v>
      </c>
      <c r="D100" s="45">
        <v>0.301</v>
      </c>
      <c r="E100" s="45">
        <v>1.2137330489250389</v>
      </c>
      <c r="F100" s="45">
        <v>0.2479952245401781</v>
      </c>
      <c r="G100" s="46"/>
      <c r="H100" s="45">
        <v>0.455</v>
      </c>
      <c r="I100" s="44">
        <v>242.156</v>
      </c>
      <c r="J100" s="44">
        <v>205.833</v>
      </c>
      <c r="K100" s="44">
        <v>449.0836471457883</v>
      </c>
      <c r="L100" s="44">
        <v>449.0836471457883</v>
      </c>
      <c r="M100" s="44">
        <v>654.9</v>
      </c>
      <c r="N100" s="43">
        <v>1.1999758012529422</v>
      </c>
    </row>
    <row r="101" spans="1:14" ht="24">
      <c r="A101" s="50"/>
      <c r="B101" s="48" t="s">
        <v>306</v>
      </c>
      <c r="C101" s="47">
        <v>0.548</v>
      </c>
      <c r="D101" s="45">
        <v>2.24</v>
      </c>
      <c r="E101" s="45">
        <v>0.8412519488815579</v>
      </c>
      <c r="F101" s="45">
        <v>2.662698140525052</v>
      </c>
      <c r="G101" s="46"/>
      <c r="H101" s="45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3">
        <v>2.662698140525052</v>
      </c>
    </row>
    <row r="102" spans="1:14" ht="24">
      <c r="A102" s="50"/>
      <c r="B102" s="48" t="s">
        <v>305</v>
      </c>
      <c r="C102" s="47">
        <v>0</v>
      </c>
      <c r="D102" s="45"/>
      <c r="E102" s="45"/>
      <c r="F102" s="45"/>
      <c r="G102" s="46"/>
      <c r="H102" s="45"/>
      <c r="I102" s="44"/>
      <c r="J102" s="44"/>
      <c r="K102" s="44"/>
      <c r="L102" s="44"/>
      <c r="M102" s="44"/>
      <c r="N102" s="43"/>
    </row>
    <row r="103" spans="1:14" ht="12">
      <c r="A103" s="50"/>
      <c r="B103" s="48" t="s">
        <v>304</v>
      </c>
      <c r="C103" s="47">
        <v>5.413</v>
      </c>
      <c r="D103" s="45">
        <v>0.557</v>
      </c>
      <c r="E103" s="45">
        <v>0.465217653093531</v>
      </c>
      <c r="F103" s="45">
        <v>1.1972890458823935</v>
      </c>
      <c r="G103" s="46"/>
      <c r="H103" s="45">
        <v>0.007</v>
      </c>
      <c r="I103" s="44">
        <v>0</v>
      </c>
      <c r="J103" s="44">
        <v>0</v>
      </c>
      <c r="K103" s="44">
        <v>9.820732548644605</v>
      </c>
      <c r="L103" s="44">
        <v>9.820732548644605</v>
      </c>
      <c r="M103" s="44">
        <v>9.8</v>
      </c>
      <c r="N103" s="43">
        <v>1.1999942769047178</v>
      </c>
    </row>
    <row r="104" spans="1:14" ht="24">
      <c r="A104" s="50"/>
      <c r="B104" s="48" t="s">
        <v>303</v>
      </c>
      <c r="C104" s="47">
        <v>0.339</v>
      </c>
      <c r="D104" s="45">
        <v>0.612</v>
      </c>
      <c r="E104" s="45">
        <v>1.2958019881989924</v>
      </c>
      <c r="F104" s="45">
        <v>0.47229438260903256</v>
      </c>
      <c r="G104" s="46"/>
      <c r="H104" s="45">
        <v>0.32</v>
      </c>
      <c r="I104" s="44">
        <v>80.7</v>
      </c>
      <c r="J104" s="44">
        <v>68.595</v>
      </c>
      <c r="K104" s="44">
        <v>391.26069684366655</v>
      </c>
      <c r="L104" s="44">
        <v>391.26069684366655</v>
      </c>
      <c r="M104" s="44">
        <v>459.9</v>
      </c>
      <c r="N104" s="43">
        <v>1.200070108201232</v>
      </c>
    </row>
    <row r="105" spans="1:14" ht="24">
      <c r="A105" s="49"/>
      <c r="B105" s="48" t="s">
        <v>302</v>
      </c>
      <c r="C105" s="47">
        <v>0.193</v>
      </c>
      <c r="D105" s="45">
        <v>0.397</v>
      </c>
      <c r="E105" s="45">
        <v>1.7749095603779412</v>
      </c>
      <c r="F105" s="45">
        <v>0.22367336841403043</v>
      </c>
      <c r="G105" s="46"/>
      <c r="H105" s="45">
        <v>0.334</v>
      </c>
      <c r="I105" s="44">
        <v>185.45</v>
      </c>
      <c r="J105" s="44">
        <v>157.633</v>
      </c>
      <c r="K105" s="44">
        <v>323.4900645661391</v>
      </c>
      <c r="L105" s="44">
        <v>323.4900645661391</v>
      </c>
      <c r="M105" s="44">
        <v>481.1</v>
      </c>
      <c r="N105" s="43">
        <v>1.1999531958622938</v>
      </c>
    </row>
    <row r="106" spans="1:14" ht="24">
      <c r="A106" s="50"/>
      <c r="B106" s="48" t="s">
        <v>301</v>
      </c>
      <c r="C106" s="47">
        <v>0.314</v>
      </c>
      <c r="D106" s="45">
        <v>0.338</v>
      </c>
      <c r="E106" s="45">
        <v>1.3439967633658676</v>
      </c>
      <c r="F106" s="45">
        <v>0.2514887008756795</v>
      </c>
      <c r="G106" s="46"/>
      <c r="H106" s="45">
        <v>0.4</v>
      </c>
      <c r="I106" s="44">
        <v>211.579</v>
      </c>
      <c r="J106" s="44">
        <v>179.842</v>
      </c>
      <c r="K106" s="44">
        <v>395.9927677653727</v>
      </c>
      <c r="L106" s="44">
        <v>395.9927677653727</v>
      </c>
      <c r="M106" s="44">
        <v>575.8</v>
      </c>
      <c r="N106" s="43">
        <v>1.1999427307621084</v>
      </c>
    </row>
    <row r="107" spans="1:14" ht="24">
      <c r="A107" s="50"/>
      <c r="B107" s="48" t="s">
        <v>300</v>
      </c>
      <c r="C107" s="47">
        <v>0.739</v>
      </c>
      <c r="D107" s="45">
        <v>0.321</v>
      </c>
      <c r="E107" s="45">
        <v>0.7331156334996112</v>
      </c>
      <c r="F107" s="45">
        <v>0.4378572565253722</v>
      </c>
      <c r="G107" s="46"/>
      <c r="H107" s="45">
        <v>0.413</v>
      </c>
      <c r="I107" s="44">
        <v>126.369</v>
      </c>
      <c r="J107" s="44">
        <v>107.414</v>
      </c>
      <c r="K107" s="44">
        <v>486.57819942750046</v>
      </c>
      <c r="L107" s="44">
        <v>486.57819942750046</v>
      </c>
      <c r="M107" s="44">
        <v>594</v>
      </c>
      <c r="N107" s="43">
        <v>1.20001000880101</v>
      </c>
    </row>
    <row r="108" spans="1:14" ht="24">
      <c r="A108" s="50"/>
      <c r="B108" s="48" t="s">
        <v>299</v>
      </c>
      <c r="C108" s="47">
        <v>0.311</v>
      </c>
      <c r="D108" s="45">
        <v>0.23</v>
      </c>
      <c r="E108" s="45">
        <v>1.3502294682954359</v>
      </c>
      <c r="F108" s="45">
        <v>0.170341416330039</v>
      </c>
      <c r="G108" s="46"/>
      <c r="H108" s="45">
        <v>0.432</v>
      </c>
      <c r="I108" s="44">
        <v>259.549</v>
      </c>
      <c r="J108" s="44">
        <v>220.617</v>
      </c>
      <c r="K108" s="44">
        <v>401.3806142430463</v>
      </c>
      <c r="L108" s="44">
        <v>401.3806142430463</v>
      </c>
      <c r="M108" s="44">
        <v>622</v>
      </c>
      <c r="N108" s="43">
        <v>1.2000039493963799</v>
      </c>
    </row>
    <row r="109" spans="1:14" ht="12">
      <c r="A109" s="50"/>
      <c r="B109" s="48" t="s">
        <v>298</v>
      </c>
      <c r="C109" s="47">
        <v>0.343</v>
      </c>
      <c r="D109" s="45">
        <v>3.727</v>
      </c>
      <c r="E109" s="45">
        <v>1.2888381907712334</v>
      </c>
      <c r="F109" s="45">
        <v>2.8917516773535277</v>
      </c>
      <c r="G109" s="46"/>
      <c r="H109" s="45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3">
        <v>2.8917516773535277</v>
      </c>
    </row>
    <row r="110" spans="1:14" ht="24">
      <c r="A110" s="50"/>
      <c r="B110" s="48" t="s">
        <v>297</v>
      </c>
      <c r="C110" s="47">
        <v>0.867</v>
      </c>
      <c r="D110" s="45">
        <v>0.54</v>
      </c>
      <c r="E110" s="45">
        <v>0.6873109769771426</v>
      </c>
      <c r="F110" s="45">
        <v>0.7856705597442516</v>
      </c>
      <c r="G110" s="46"/>
      <c r="H110" s="45">
        <v>0.247</v>
      </c>
      <c r="I110" s="44">
        <v>0</v>
      </c>
      <c r="J110" s="44">
        <v>0</v>
      </c>
      <c r="K110" s="44">
        <v>355.17768665796325</v>
      </c>
      <c r="L110" s="44">
        <v>355.17768665796325</v>
      </c>
      <c r="M110" s="44">
        <v>355.2</v>
      </c>
      <c r="N110" s="43">
        <v>1.2000260294350225</v>
      </c>
    </row>
    <row r="111" spans="1:17" s="33" customFormat="1" ht="31.5" customHeight="1">
      <c r="A111" s="42" t="s">
        <v>296</v>
      </c>
      <c r="B111" s="41" t="s">
        <v>295</v>
      </c>
      <c r="C111" s="40">
        <v>45.24</v>
      </c>
      <c r="D111" s="39">
        <v>0.576</v>
      </c>
      <c r="E111" s="37">
        <v>1.0084503067271058</v>
      </c>
      <c r="F111" s="37"/>
      <c r="G111" s="55"/>
      <c r="H111" s="37"/>
      <c r="I111" s="36">
        <v>3250.5860000000002</v>
      </c>
      <c r="J111" s="36">
        <v>2762.9970000000003</v>
      </c>
      <c r="K111" s="36">
        <v>12095.446936960203</v>
      </c>
      <c r="L111" s="36">
        <v>12095.446936960203</v>
      </c>
      <c r="M111" s="35">
        <v>14858.499999999996</v>
      </c>
      <c r="N111" s="35">
        <v>0.7975702524675266</v>
      </c>
      <c r="Q111" s="34"/>
    </row>
    <row r="112" spans="1:14" s="33" customFormat="1" ht="12">
      <c r="A112" s="50"/>
      <c r="B112" s="48" t="s">
        <v>294</v>
      </c>
      <c r="C112" s="47">
        <v>1.156</v>
      </c>
      <c r="D112" s="45">
        <v>0.752</v>
      </c>
      <c r="E112" s="45">
        <v>0.723718397516789</v>
      </c>
      <c r="F112" s="45">
        <v>1.039078186460715</v>
      </c>
      <c r="G112" s="46"/>
      <c r="H112" s="45">
        <v>0.135</v>
      </c>
      <c r="I112" s="44">
        <v>0</v>
      </c>
      <c r="J112" s="44">
        <v>0</v>
      </c>
      <c r="K112" s="44">
        <v>193.6733518108205</v>
      </c>
      <c r="L112" s="44">
        <v>193.6733518108205</v>
      </c>
      <c r="M112" s="44">
        <v>193.7</v>
      </c>
      <c r="N112" s="43">
        <v>1.2000221417912698</v>
      </c>
    </row>
    <row r="113" spans="1:14" ht="12">
      <c r="A113" s="50"/>
      <c r="B113" s="48" t="s">
        <v>293</v>
      </c>
      <c r="C113" s="47">
        <v>0.593</v>
      </c>
      <c r="D113" s="45">
        <v>0.418</v>
      </c>
      <c r="E113" s="45">
        <v>0.9431230537996901</v>
      </c>
      <c r="F113" s="45">
        <v>0.44320833672334237</v>
      </c>
      <c r="G113" s="46"/>
      <c r="H113" s="45">
        <v>0.423</v>
      </c>
      <c r="I113" s="44">
        <v>126.146</v>
      </c>
      <c r="J113" s="44">
        <v>107.224</v>
      </c>
      <c r="K113" s="44">
        <v>501.6492537886603</v>
      </c>
      <c r="L113" s="44">
        <v>501.6492537886603</v>
      </c>
      <c r="M113" s="44">
        <v>608.9</v>
      </c>
      <c r="N113" s="43">
        <v>1.2000332438806274</v>
      </c>
    </row>
    <row r="114" spans="1:14" ht="12">
      <c r="A114" s="50"/>
      <c r="B114" s="48" t="s">
        <v>292</v>
      </c>
      <c r="C114" s="47">
        <v>0</v>
      </c>
      <c r="D114" s="45"/>
      <c r="E114" s="45"/>
      <c r="F114" s="45"/>
      <c r="G114" s="46"/>
      <c r="H114" s="45"/>
      <c r="I114" s="44"/>
      <c r="J114" s="44"/>
      <c r="K114" s="44"/>
      <c r="L114" s="44"/>
      <c r="M114" s="44"/>
      <c r="N114" s="43"/>
    </row>
    <row r="115" spans="1:14" ht="24">
      <c r="A115" s="50"/>
      <c r="B115" s="48" t="s">
        <v>291</v>
      </c>
      <c r="C115" s="47">
        <v>0</v>
      </c>
      <c r="D115" s="45"/>
      <c r="E115" s="45"/>
      <c r="F115" s="45"/>
      <c r="G115" s="46"/>
      <c r="H115" s="45"/>
      <c r="I115" s="44"/>
      <c r="J115" s="44"/>
      <c r="K115" s="44"/>
      <c r="L115" s="44"/>
      <c r="M115" s="44"/>
      <c r="N115" s="43"/>
    </row>
    <row r="116" spans="1:14" ht="12">
      <c r="A116" s="50"/>
      <c r="B116" s="48" t="s">
        <v>290</v>
      </c>
      <c r="C116" s="47">
        <v>0.768</v>
      </c>
      <c r="D116" s="45">
        <v>0.91</v>
      </c>
      <c r="E116" s="45">
        <v>0.8404699446050138</v>
      </c>
      <c r="F116" s="45">
        <v>1.0827275928678954</v>
      </c>
      <c r="G116" s="46"/>
      <c r="H116" s="45">
        <v>0.076</v>
      </c>
      <c r="I116" s="44">
        <v>0</v>
      </c>
      <c r="J116" s="44">
        <v>0</v>
      </c>
      <c r="K116" s="44">
        <v>108.89470197628744</v>
      </c>
      <c r="L116" s="44">
        <v>108.89470197628744</v>
      </c>
      <c r="M116" s="44">
        <v>108.9</v>
      </c>
      <c r="N116" s="43">
        <v>1.2000057056218763</v>
      </c>
    </row>
    <row r="117" spans="1:14" ht="12">
      <c r="A117" s="50"/>
      <c r="B117" s="48" t="s">
        <v>289</v>
      </c>
      <c r="C117" s="47">
        <v>0.558</v>
      </c>
      <c r="D117" s="45">
        <v>0.408</v>
      </c>
      <c r="E117" s="45">
        <v>0.9713802537500524</v>
      </c>
      <c r="F117" s="45">
        <v>0.42002089132952786</v>
      </c>
      <c r="G117" s="46"/>
      <c r="H117" s="45">
        <v>0.423</v>
      </c>
      <c r="I117" s="44">
        <v>140.337</v>
      </c>
      <c r="J117" s="44">
        <v>119.286</v>
      </c>
      <c r="K117" s="44">
        <v>488.8965340301138</v>
      </c>
      <c r="L117" s="44">
        <v>488.8965340301138</v>
      </c>
      <c r="M117" s="44">
        <v>608.2</v>
      </c>
      <c r="N117" s="43">
        <v>1.2000223996758566</v>
      </c>
    </row>
    <row r="118" spans="1:14" ht="12">
      <c r="A118" s="50"/>
      <c r="B118" s="48" t="s">
        <v>288</v>
      </c>
      <c r="C118" s="47">
        <v>1.099</v>
      </c>
      <c r="D118" s="45">
        <v>0.26</v>
      </c>
      <c r="E118" s="45">
        <v>0.7357042603098952</v>
      </c>
      <c r="F118" s="45">
        <v>0.35340287398972264</v>
      </c>
      <c r="G118" s="46"/>
      <c r="H118" s="45">
        <v>0.685</v>
      </c>
      <c r="I118" s="44">
        <v>286.825</v>
      </c>
      <c r="J118" s="44">
        <v>243.801</v>
      </c>
      <c r="K118" s="44">
        <v>740.9019900969286</v>
      </c>
      <c r="L118" s="44">
        <v>740.9019900969286</v>
      </c>
      <c r="M118" s="44">
        <v>984.7</v>
      </c>
      <c r="N118" s="43">
        <v>1.1999974292680213</v>
      </c>
    </row>
    <row r="119" spans="1:14" ht="12">
      <c r="A119" s="50"/>
      <c r="B119" s="48" t="s">
        <v>287</v>
      </c>
      <c r="C119" s="47">
        <v>0.475</v>
      </c>
      <c r="D119" s="45">
        <v>0.273</v>
      </c>
      <c r="E119" s="45">
        <v>1.4234196640564363</v>
      </c>
      <c r="F119" s="45">
        <v>0.1917916457764883</v>
      </c>
      <c r="G119" s="46"/>
      <c r="H119" s="45">
        <v>0.682</v>
      </c>
      <c r="I119" s="44">
        <v>397.042</v>
      </c>
      <c r="J119" s="44">
        <v>337.486</v>
      </c>
      <c r="K119" s="44">
        <v>643.1421726940353</v>
      </c>
      <c r="L119" s="44">
        <v>643.1421726940353</v>
      </c>
      <c r="M119" s="44">
        <v>980.6</v>
      </c>
      <c r="N119" s="43">
        <v>1.199971034948538</v>
      </c>
    </row>
    <row r="120" spans="1:14" ht="12">
      <c r="A120" s="50"/>
      <c r="B120" s="48" t="s">
        <v>286</v>
      </c>
      <c r="C120" s="47">
        <v>0</v>
      </c>
      <c r="D120" s="45"/>
      <c r="E120" s="45"/>
      <c r="F120" s="45"/>
      <c r="G120" s="46"/>
      <c r="H120" s="45"/>
      <c r="I120" s="44"/>
      <c r="J120" s="44"/>
      <c r="K120" s="44"/>
      <c r="L120" s="44"/>
      <c r="M120" s="44"/>
      <c r="N120" s="43"/>
    </row>
    <row r="121" spans="1:14" ht="12">
      <c r="A121" s="50"/>
      <c r="B121" s="48" t="s">
        <v>285</v>
      </c>
      <c r="C121" s="47">
        <v>0.967</v>
      </c>
      <c r="D121" s="45">
        <v>0.759</v>
      </c>
      <c r="E121" s="45">
        <v>0.7688860447277135</v>
      </c>
      <c r="F121" s="45">
        <v>0.9871423798162257</v>
      </c>
      <c r="G121" s="46"/>
      <c r="H121" s="45">
        <v>0.158</v>
      </c>
      <c r="I121" s="44">
        <v>0</v>
      </c>
      <c r="J121" s="44">
        <v>0</v>
      </c>
      <c r="K121" s="44">
        <v>227.66965969232766</v>
      </c>
      <c r="L121" s="44">
        <v>227.66965969232766</v>
      </c>
      <c r="M121" s="44">
        <v>227.7</v>
      </c>
      <c r="N121" s="43">
        <v>1.2000283663870517</v>
      </c>
    </row>
    <row r="122" spans="1:14" ht="24">
      <c r="A122" s="49"/>
      <c r="B122" s="48" t="s">
        <v>284</v>
      </c>
      <c r="C122" s="47">
        <v>10.796</v>
      </c>
      <c r="D122" s="45">
        <v>1.013</v>
      </c>
      <c r="E122" s="45">
        <v>0.5202485311452676</v>
      </c>
      <c r="F122" s="45">
        <v>1.9471462951947147</v>
      </c>
      <c r="G122" s="46"/>
      <c r="H122" s="45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3">
        <v>1.9471462951947147</v>
      </c>
    </row>
    <row r="123" spans="1:14" ht="12">
      <c r="A123" s="49"/>
      <c r="B123" s="48" t="s">
        <v>283</v>
      </c>
      <c r="C123" s="47">
        <v>0</v>
      </c>
      <c r="D123" s="45"/>
      <c r="E123" s="45"/>
      <c r="F123" s="45"/>
      <c r="G123" s="46"/>
      <c r="H123" s="45"/>
      <c r="I123" s="44"/>
      <c r="J123" s="44"/>
      <c r="K123" s="44"/>
      <c r="L123" s="44"/>
      <c r="M123" s="44"/>
      <c r="N123" s="43"/>
    </row>
    <row r="124" spans="1:14" ht="12">
      <c r="A124" s="50"/>
      <c r="B124" s="48" t="s">
        <v>282</v>
      </c>
      <c r="C124" s="47">
        <v>2.323</v>
      </c>
      <c r="D124" s="45">
        <v>0.137</v>
      </c>
      <c r="E124" s="45">
        <v>0.6076233256146715</v>
      </c>
      <c r="F124" s="45">
        <v>0.22546863200389958</v>
      </c>
      <c r="G124" s="46"/>
      <c r="H124" s="45">
        <v>1.376</v>
      </c>
      <c r="I124" s="44">
        <v>760.5</v>
      </c>
      <c r="J124" s="44">
        <v>646.425</v>
      </c>
      <c r="K124" s="44">
        <v>1332.3981079951127</v>
      </c>
      <c r="L124" s="44">
        <v>1332.3981079951127</v>
      </c>
      <c r="M124" s="44">
        <v>1978.8</v>
      </c>
      <c r="N124" s="43">
        <v>1.1999886197679832</v>
      </c>
    </row>
    <row r="125" spans="1:14" ht="24">
      <c r="A125" s="50"/>
      <c r="B125" s="48" t="s">
        <v>281</v>
      </c>
      <c r="C125" s="47">
        <v>0.394</v>
      </c>
      <c r="D125" s="45">
        <v>0.51</v>
      </c>
      <c r="E125" s="45">
        <v>1.5095762940499526</v>
      </c>
      <c r="F125" s="45">
        <v>0.33784314314565134</v>
      </c>
      <c r="G125" s="46"/>
      <c r="H125" s="45">
        <v>0.513</v>
      </c>
      <c r="I125" s="44">
        <v>224.306</v>
      </c>
      <c r="J125" s="44">
        <v>190.66</v>
      </c>
      <c r="K125" s="44">
        <v>547.0150232359485</v>
      </c>
      <c r="L125" s="44">
        <v>547.0150232359485</v>
      </c>
      <c r="M125" s="44">
        <v>737.7</v>
      </c>
      <c r="N125" s="43">
        <v>1.2000291915649992</v>
      </c>
    </row>
    <row r="126" spans="1:14" ht="24">
      <c r="A126" s="50"/>
      <c r="B126" s="48" t="s">
        <v>280</v>
      </c>
      <c r="C126" s="47">
        <v>1.255</v>
      </c>
      <c r="D126" s="45">
        <v>0.5</v>
      </c>
      <c r="E126" s="45">
        <v>0.705488526016785</v>
      </c>
      <c r="F126" s="45">
        <v>0.708728748322838</v>
      </c>
      <c r="G126" s="46"/>
      <c r="H126" s="45">
        <v>0.435</v>
      </c>
      <c r="I126" s="44">
        <v>0</v>
      </c>
      <c r="J126" s="44">
        <v>0</v>
      </c>
      <c r="K126" s="44">
        <v>625.7235993963789</v>
      </c>
      <c r="L126" s="44">
        <v>625.7235993963789</v>
      </c>
      <c r="M126" s="44">
        <v>625.7</v>
      </c>
      <c r="N126" s="43">
        <v>1.1999814715235146</v>
      </c>
    </row>
    <row r="127" spans="1:14" ht="24">
      <c r="A127" s="50"/>
      <c r="B127" s="48" t="s">
        <v>279</v>
      </c>
      <c r="C127" s="47">
        <v>0</v>
      </c>
      <c r="D127" s="45"/>
      <c r="E127" s="45"/>
      <c r="F127" s="45"/>
      <c r="G127" s="46"/>
      <c r="H127" s="45"/>
      <c r="I127" s="44"/>
      <c r="J127" s="44"/>
      <c r="K127" s="44"/>
      <c r="L127" s="44"/>
      <c r="M127" s="44"/>
      <c r="N127" s="43"/>
    </row>
    <row r="128" spans="1:14" ht="24">
      <c r="A128" s="50"/>
      <c r="B128" s="48" t="s">
        <v>278</v>
      </c>
      <c r="C128" s="47">
        <v>1.378</v>
      </c>
      <c r="D128" s="45">
        <v>0.532</v>
      </c>
      <c r="E128" s="45">
        <v>0.6864881524051788</v>
      </c>
      <c r="F128" s="45">
        <v>0.7749587493041004</v>
      </c>
      <c r="G128" s="46"/>
      <c r="H128" s="45">
        <v>0.402</v>
      </c>
      <c r="I128" s="44">
        <v>0</v>
      </c>
      <c r="J128" s="44">
        <v>0</v>
      </c>
      <c r="K128" s="44">
        <v>578.4167332461363</v>
      </c>
      <c r="L128" s="44">
        <v>578.4167332461363</v>
      </c>
      <c r="M128" s="44">
        <v>578.4</v>
      </c>
      <c r="N128" s="43">
        <v>1.1999877038137778</v>
      </c>
    </row>
    <row r="129" spans="1:14" ht="24">
      <c r="A129" s="50"/>
      <c r="B129" s="48" t="s">
        <v>277</v>
      </c>
      <c r="C129" s="47">
        <v>0.569</v>
      </c>
      <c r="D129" s="45">
        <v>0.718</v>
      </c>
      <c r="E129" s="45">
        <v>0.9621248324456984</v>
      </c>
      <c r="F129" s="45">
        <v>0.7462649084473385</v>
      </c>
      <c r="G129" s="46"/>
      <c r="H129" s="45">
        <v>0.248</v>
      </c>
      <c r="I129" s="44">
        <v>0</v>
      </c>
      <c r="J129" s="44">
        <v>0</v>
      </c>
      <c r="K129" s="44">
        <v>357.33335946962256</v>
      </c>
      <c r="L129" s="44">
        <v>357.33335946962256</v>
      </c>
      <c r="M129" s="44">
        <v>357.3</v>
      </c>
      <c r="N129" s="43">
        <v>1.199957640781074</v>
      </c>
    </row>
    <row r="130" spans="1:14" ht="24">
      <c r="A130" s="50"/>
      <c r="B130" s="48" t="s">
        <v>276</v>
      </c>
      <c r="C130" s="47">
        <v>0.491</v>
      </c>
      <c r="D130" s="45">
        <v>0.482</v>
      </c>
      <c r="E130" s="45">
        <v>1.4108546886626743</v>
      </c>
      <c r="F130" s="45">
        <v>0.3416368842753606</v>
      </c>
      <c r="G130" s="46"/>
      <c r="H130" s="45">
        <v>0.595</v>
      </c>
      <c r="I130" s="44">
        <v>257.467</v>
      </c>
      <c r="J130" s="44">
        <v>218.847</v>
      </c>
      <c r="K130" s="44">
        <v>636.5393761364599</v>
      </c>
      <c r="L130" s="44">
        <v>636.5393761364599</v>
      </c>
      <c r="M130" s="44">
        <v>855.4</v>
      </c>
      <c r="N130" s="43">
        <v>1.2000136712745055</v>
      </c>
    </row>
    <row r="131" spans="1:14" ht="12">
      <c r="A131" s="50"/>
      <c r="B131" s="48" t="s">
        <v>275</v>
      </c>
      <c r="C131" s="47">
        <v>3.246</v>
      </c>
      <c r="D131" s="45">
        <v>0.381</v>
      </c>
      <c r="E131" s="45">
        <v>0.5777608591045229</v>
      </c>
      <c r="F131" s="45">
        <v>1.0094423869254756</v>
      </c>
      <c r="G131" s="46"/>
      <c r="H131" s="45">
        <v>0.357</v>
      </c>
      <c r="I131" s="44">
        <v>0</v>
      </c>
      <c r="J131" s="44">
        <v>0</v>
      </c>
      <c r="K131" s="44">
        <v>514.103357339673</v>
      </c>
      <c r="L131" s="44">
        <v>514.103357339673</v>
      </c>
      <c r="M131" s="44">
        <v>514.1</v>
      </c>
      <c r="N131" s="43">
        <v>1.1999987555680676</v>
      </c>
    </row>
    <row r="132" spans="1:14" ht="12">
      <c r="A132" s="50"/>
      <c r="B132" s="48" t="s">
        <v>274</v>
      </c>
      <c r="C132" s="47">
        <v>2.381</v>
      </c>
      <c r="D132" s="45">
        <v>0.092</v>
      </c>
      <c r="E132" s="45">
        <v>0.6048219627901926</v>
      </c>
      <c r="F132" s="45">
        <v>0.5021108783410928</v>
      </c>
      <c r="G132" s="46"/>
      <c r="H132" s="45">
        <v>1.005</v>
      </c>
      <c r="I132" s="44">
        <v>202.791</v>
      </c>
      <c r="J132" s="44">
        <v>172.372</v>
      </c>
      <c r="K132" s="44">
        <v>1273.4035665249985</v>
      </c>
      <c r="L132" s="44">
        <v>1273.4035665249985</v>
      </c>
      <c r="M132" s="44">
        <v>1445.8</v>
      </c>
      <c r="N132" s="43">
        <v>1.2000117942624033</v>
      </c>
    </row>
    <row r="133" spans="1:14" ht="24">
      <c r="A133" s="50"/>
      <c r="B133" s="48" t="s">
        <v>273</v>
      </c>
      <c r="C133" s="47">
        <v>0.795</v>
      </c>
      <c r="D133" s="45">
        <v>0.427</v>
      </c>
      <c r="E133" s="45">
        <v>0.8286562595641084</v>
      </c>
      <c r="F133" s="45">
        <v>0.5152920708335824</v>
      </c>
      <c r="G133" s="46"/>
      <c r="H133" s="45">
        <v>0.451</v>
      </c>
      <c r="I133" s="44">
        <v>80.277</v>
      </c>
      <c r="J133" s="44">
        <v>68.235</v>
      </c>
      <c r="K133" s="44">
        <v>580.6599654465164</v>
      </c>
      <c r="L133" s="44">
        <v>580.6599654465164</v>
      </c>
      <c r="M133" s="44">
        <v>648.9</v>
      </c>
      <c r="N133" s="43">
        <v>1.2000053124139862</v>
      </c>
    </row>
    <row r="134" spans="1:14" ht="24">
      <c r="A134" s="50"/>
      <c r="B134" s="48" t="s">
        <v>272</v>
      </c>
      <c r="C134" s="47">
        <v>0.821</v>
      </c>
      <c r="D134" s="45">
        <v>0.717</v>
      </c>
      <c r="E134" s="45">
        <v>0.818014509986051</v>
      </c>
      <c r="F134" s="45">
        <v>0.8765125694557991</v>
      </c>
      <c r="G134" s="46"/>
      <c r="H134" s="45">
        <v>0.217</v>
      </c>
      <c r="I134" s="44">
        <v>0</v>
      </c>
      <c r="J134" s="44">
        <v>0</v>
      </c>
      <c r="K134" s="44">
        <v>312.5281047065353</v>
      </c>
      <c r="L134" s="44">
        <v>312.5281047065353</v>
      </c>
      <c r="M134" s="44">
        <v>312.5</v>
      </c>
      <c r="N134" s="43">
        <v>1.1999709097544624</v>
      </c>
    </row>
    <row r="135" spans="1:14" ht="12">
      <c r="A135" s="50"/>
      <c r="B135" s="48" t="s">
        <v>271</v>
      </c>
      <c r="C135" s="47">
        <v>0.545</v>
      </c>
      <c r="D135" s="45">
        <v>0.487</v>
      </c>
      <c r="E135" s="45">
        <v>0.982800162238511</v>
      </c>
      <c r="F135" s="45">
        <v>0.4955229137231383</v>
      </c>
      <c r="G135" s="46"/>
      <c r="H135" s="45">
        <v>0.377</v>
      </c>
      <c r="I135" s="44">
        <v>80.503</v>
      </c>
      <c r="J135" s="44">
        <v>68.428</v>
      </c>
      <c r="K135" s="44">
        <v>474.3923205069093</v>
      </c>
      <c r="L135" s="44">
        <v>474.3923205069093</v>
      </c>
      <c r="M135" s="44">
        <v>542.8</v>
      </c>
      <c r="N135" s="43">
        <v>1.1999736278636624</v>
      </c>
    </row>
    <row r="136" spans="1:14" ht="12">
      <c r="A136" s="50"/>
      <c r="B136" s="48" t="s">
        <v>270</v>
      </c>
      <c r="C136" s="47">
        <v>2.667</v>
      </c>
      <c r="D136" s="45">
        <v>0.983</v>
      </c>
      <c r="E136" s="45">
        <v>0.5956280799397627</v>
      </c>
      <c r="F136" s="45">
        <v>1.6503587273780194</v>
      </c>
      <c r="G136" s="46"/>
      <c r="H136" s="45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3">
        <v>1.6503587273780194</v>
      </c>
    </row>
    <row r="137" spans="1:14" ht="12">
      <c r="A137" s="50"/>
      <c r="B137" s="48" t="s">
        <v>269</v>
      </c>
      <c r="C137" s="47">
        <v>1.924</v>
      </c>
      <c r="D137" s="45">
        <v>0.128</v>
      </c>
      <c r="E137" s="45">
        <v>0.6314722387011702</v>
      </c>
      <c r="F137" s="45">
        <v>0.20270091407862045</v>
      </c>
      <c r="G137" s="46"/>
      <c r="H137" s="45">
        <v>1.212</v>
      </c>
      <c r="I137" s="44">
        <v>694.392</v>
      </c>
      <c r="J137" s="44">
        <v>590.233</v>
      </c>
      <c r="K137" s="44">
        <v>1152.8266705639012</v>
      </c>
      <c r="L137" s="44">
        <v>1152.8266705639012</v>
      </c>
      <c r="M137" s="44">
        <v>1743.1</v>
      </c>
      <c r="N137" s="43">
        <v>1.2000230746602862</v>
      </c>
    </row>
    <row r="138" spans="1:14" ht="12">
      <c r="A138" s="50"/>
      <c r="B138" s="48" t="s">
        <v>268</v>
      </c>
      <c r="C138" s="47">
        <v>10.039</v>
      </c>
      <c r="D138" s="45">
        <v>0.388</v>
      </c>
      <c r="E138" s="45">
        <v>0.5220714490070464</v>
      </c>
      <c r="F138" s="45">
        <v>1.0931932942089757</v>
      </c>
      <c r="G138" s="46"/>
      <c r="H138" s="45">
        <v>0.56</v>
      </c>
      <c r="I138" s="44">
        <v>0</v>
      </c>
      <c r="J138" s="44">
        <v>0</v>
      </c>
      <c r="K138" s="44">
        <v>805.2790883028359</v>
      </c>
      <c r="L138" s="44">
        <v>805.2790883028359</v>
      </c>
      <c r="M138" s="44">
        <v>805.3</v>
      </c>
      <c r="N138" s="43">
        <v>1.2000027735843621</v>
      </c>
    </row>
    <row r="139" spans="1:17" s="33" customFormat="1" ht="31.5" customHeight="1">
      <c r="A139" s="42" t="s">
        <v>267</v>
      </c>
      <c r="B139" s="41" t="s">
        <v>266</v>
      </c>
      <c r="C139" s="40">
        <v>11.821</v>
      </c>
      <c r="D139" s="39">
        <v>1.106</v>
      </c>
      <c r="E139" s="37">
        <v>0.9017597058707456</v>
      </c>
      <c r="F139" s="37"/>
      <c r="G139" s="55"/>
      <c r="H139" s="37"/>
      <c r="I139" s="36">
        <v>170.656</v>
      </c>
      <c r="J139" s="36">
        <v>145.058</v>
      </c>
      <c r="K139" s="36">
        <v>878.8916429065387</v>
      </c>
      <c r="L139" s="36">
        <v>878.8916429065387</v>
      </c>
      <c r="M139" s="35">
        <v>1023.9999999999999</v>
      </c>
      <c r="N139" s="35">
        <v>1.2932678966166364</v>
      </c>
      <c r="Q139" s="34"/>
    </row>
    <row r="140" spans="1:14" s="33" customFormat="1" ht="24">
      <c r="A140" s="50"/>
      <c r="B140" s="48" t="s">
        <v>265</v>
      </c>
      <c r="C140" s="47">
        <v>0.209</v>
      </c>
      <c r="D140" s="45">
        <v>2.31</v>
      </c>
      <c r="E140" s="45">
        <v>1.6964727991308184</v>
      </c>
      <c r="F140" s="45">
        <v>1.3616487108921052</v>
      </c>
      <c r="G140" s="46"/>
      <c r="H140" s="45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3">
        <v>1.3616487108921052</v>
      </c>
    </row>
    <row r="141" spans="1:14" ht="12">
      <c r="A141" s="50"/>
      <c r="B141" s="48" t="s">
        <v>264</v>
      </c>
      <c r="C141" s="47">
        <v>7.847</v>
      </c>
      <c r="D141" s="45">
        <v>0.846</v>
      </c>
      <c r="E141" s="45">
        <v>0.46228593882011426</v>
      </c>
      <c r="F141" s="45">
        <v>1.8300361939608927</v>
      </c>
      <c r="G141" s="46"/>
      <c r="H141" s="45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3">
        <v>1.8300361939608927</v>
      </c>
    </row>
    <row r="142" spans="1:14" ht="12">
      <c r="A142" s="50"/>
      <c r="B142" s="48" t="s">
        <v>263</v>
      </c>
      <c r="C142" s="47">
        <v>0.236</v>
      </c>
      <c r="D142" s="45">
        <v>0.442</v>
      </c>
      <c r="E142" s="45">
        <v>1.5744493166620233</v>
      </c>
      <c r="F142" s="45">
        <v>0.28073307620792803</v>
      </c>
      <c r="G142" s="46"/>
      <c r="H142" s="45">
        <v>0.342</v>
      </c>
      <c r="I142" s="44">
        <v>170.656</v>
      </c>
      <c r="J142" s="44">
        <v>145.058</v>
      </c>
      <c r="K142" s="44">
        <v>346.31334366992206</v>
      </c>
      <c r="L142" s="44">
        <v>346.31334366992206</v>
      </c>
      <c r="M142" s="44">
        <v>491.4</v>
      </c>
      <c r="N142" s="43">
        <v>1.2000536108113289</v>
      </c>
    </row>
    <row r="143" spans="1:14" ht="12">
      <c r="A143" s="50"/>
      <c r="B143" s="48" t="s">
        <v>262</v>
      </c>
      <c r="C143" s="47">
        <v>0.459</v>
      </c>
      <c r="D143" s="45">
        <v>0.959</v>
      </c>
      <c r="E143" s="45">
        <v>1.1394576661558906</v>
      </c>
      <c r="F143" s="45">
        <v>0.8416284592961771</v>
      </c>
      <c r="G143" s="46"/>
      <c r="H143" s="45">
        <v>0.187</v>
      </c>
      <c r="I143" s="44">
        <v>0</v>
      </c>
      <c r="J143" s="44">
        <v>0</v>
      </c>
      <c r="K143" s="44">
        <v>269.63228829108493</v>
      </c>
      <c r="L143" s="44">
        <v>269.63228829108493</v>
      </c>
      <c r="M143" s="44">
        <v>269.6</v>
      </c>
      <c r="N143" s="43">
        <v>1.1999570852411774</v>
      </c>
    </row>
    <row r="144" spans="1:14" ht="24">
      <c r="A144" s="50"/>
      <c r="B144" s="48" t="s">
        <v>261</v>
      </c>
      <c r="C144" s="47">
        <v>0.185</v>
      </c>
      <c r="D144" s="45">
        <v>2.81</v>
      </c>
      <c r="E144" s="45">
        <v>1.8363652299226287</v>
      </c>
      <c r="F144" s="45">
        <v>1.5301966919284316</v>
      </c>
      <c r="G144" s="46"/>
      <c r="H144" s="45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3">
        <v>1.5301966919284316</v>
      </c>
    </row>
    <row r="145" spans="1:14" ht="24">
      <c r="A145" s="50"/>
      <c r="B145" s="48" t="s">
        <v>260</v>
      </c>
      <c r="C145" s="47">
        <v>0.274</v>
      </c>
      <c r="D145" s="45">
        <v>1.306</v>
      </c>
      <c r="E145" s="45">
        <v>1.4451069806690469</v>
      </c>
      <c r="F145" s="45">
        <v>0.9037393199743289</v>
      </c>
      <c r="G145" s="46"/>
      <c r="H145" s="45">
        <v>0.117</v>
      </c>
      <c r="I145" s="44">
        <v>0</v>
      </c>
      <c r="J145" s="44">
        <v>0</v>
      </c>
      <c r="K145" s="44">
        <v>168.75322473250375</v>
      </c>
      <c r="L145" s="44">
        <v>168.75322473250375</v>
      </c>
      <c r="M145" s="44">
        <v>168.8</v>
      </c>
      <c r="N145" s="43">
        <v>1.200082117971842</v>
      </c>
    </row>
    <row r="146" spans="1:14" ht="24">
      <c r="A146" s="50"/>
      <c r="B146" s="48" t="s">
        <v>259</v>
      </c>
      <c r="C146" s="47">
        <v>0</v>
      </c>
      <c r="D146" s="45"/>
      <c r="E146" s="45"/>
      <c r="F146" s="45"/>
      <c r="G146" s="46"/>
      <c r="H146" s="45"/>
      <c r="I146" s="44"/>
      <c r="J146" s="44"/>
      <c r="K146" s="44"/>
      <c r="L146" s="44"/>
      <c r="M146" s="44"/>
      <c r="N146" s="43"/>
    </row>
    <row r="147" spans="1:14" ht="12">
      <c r="A147" s="50"/>
      <c r="B147" s="48" t="s">
        <v>258</v>
      </c>
      <c r="C147" s="47">
        <v>0</v>
      </c>
      <c r="D147" s="45"/>
      <c r="E147" s="45"/>
      <c r="F147" s="45"/>
      <c r="G147" s="46"/>
      <c r="H147" s="45"/>
      <c r="I147" s="44"/>
      <c r="J147" s="44"/>
      <c r="K147" s="44"/>
      <c r="L147" s="44"/>
      <c r="M147" s="44"/>
      <c r="N147" s="43"/>
    </row>
    <row r="148" spans="1:14" ht="24">
      <c r="A148" s="50"/>
      <c r="B148" s="48" t="s">
        <v>257</v>
      </c>
      <c r="C148" s="47">
        <v>0.394</v>
      </c>
      <c r="D148" s="45">
        <v>1.403</v>
      </c>
      <c r="E148" s="45">
        <v>1.2100125949796467</v>
      </c>
      <c r="F148" s="45">
        <v>1.1594920629926166</v>
      </c>
      <c r="G148" s="46"/>
      <c r="H148" s="45">
        <v>0.019</v>
      </c>
      <c r="I148" s="44">
        <v>0</v>
      </c>
      <c r="J148" s="44">
        <v>0</v>
      </c>
      <c r="K148" s="44">
        <v>27.781375346918306</v>
      </c>
      <c r="L148" s="44">
        <v>27.781375346918306</v>
      </c>
      <c r="M148" s="44">
        <v>27.8</v>
      </c>
      <c r="N148" s="43">
        <v>1.2000271565487453</v>
      </c>
    </row>
    <row r="149" spans="1:14" ht="24">
      <c r="A149" s="50"/>
      <c r="B149" s="48" t="s">
        <v>256</v>
      </c>
      <c r="C149" s="47">
        <v>1.148</v>
      </c>
      <c r="D149" s="45">
        <v>1.916</v>
      </c>
      <c r="E149" s="45">
        <v>0.63280168408976</v>
      </c>
      <c r="F149" s="45">
        <v>3.0278048370810344</v>
      </c>
      <c r="G149" s="46"/>
      <c r="H149" s="45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3">
        <v>3.0278048370810344</v>
      </c>
    </row>
    <row r="150" spans="1:14" ht="24">
      <c r="A150" s="50"/>
      <c r="B150" s="48" t="s">
        <v>255</v>
      </c>
      <c r="C150" s="47">
        <v>0</v>
      </c>
      <c r="D150" s="45"/>
      <c r="E150" s="45"/>
      <c r="F150" s="45"/>
      <c r="G150" s="46"/>
      <c r="H150" s="45"/>
      <c r="I150" s="44"/>
      <c r="J150" s="44"/>
      <c r="K150" s="44"/>
      <c r="L150" s="44"/>
      <c r="M150" s="44"/>
      <c r="N150" s="43"/>
    </row>
    <row r="151" spans="1:14" ht="24">
      <c r="A151" s="50"/>
      <c r="B151" s="48" t="s">
        <v>254</v>
      </c>
      <c r="C151" s="47">
        <v>0.164</v>
      </c>
      <c r="D151" s="45">
        <v>2.533</v>
      </c>
      <c r="E151" s="45">
        <v>1.9936891956914624</v>
      </c>
      <c r="F151" s="45">
        <v>1.2705089667306397</v>
      </c>
      <c r="G151" s="46"/>
      <c r="H151" s="45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3">
        <v>1.2705089667306397</v>
      </c>
    </row>
    <row r="152" spans="1:14" ht="24">
      <c r="A152" s="50"/>
      <c r="B152" s="48" t="s">
        <v>253</v>
      </c>
      <c r="C152" s="47">
        <v>0</v>
      </c>
      <c r="D152" s="45"/>
      <c r="E152" s="45"/>
      <c r="F152" s="45"/>
      <c r="G152" s="46"/>
      <c r="H152" s="45"/>
      <c r="I152" s="44"/>
      <c r="J152" s="44"/>
      <c r="K152" s="44"/>
      <c r="L152" s="44"/>
      <c r="M152" s="44"/>
      <c r="N152" s="43"/>
    </row>
    <row r="153" spans="1:14" ht="24">
      <c r="A153" s="50"/>
      <c r="B153" s="48" t="s">
        <v>252</v>
      </c>
      <c r="C153" s="47">
        <v>0</v>
      </c>
      <c r="D153" s="45"/>
      <c r="E153" s="45"/>
      <c r="F153" s="45"/>
      <c r="G153" s="46"/>
      <c r="H153" s="45"/>
      <c r="I153" s="44"/>
      <c r="J153" s="44"/>
      <c r="K153" s="44"/>
      <c r="L153" s="44"/>
      <c r="M153" s="44"/>
      <c r="N153" s="43"/>
    </row>
    <row r="154" spans="1:14" ht="12">
      <c r="A154" s="50"/>
      <c r="B154" s="48" t="s">
        <v>251</v>
      </c>
      <c r="C154" s="47">
        <v>0.212</v>
      </c>
      <c r="D154" s="45">
        <v>1.8</v>
      </c>
      <c r="E154" s="45">
        <v>1.6814671824384986</v>
      </c>
      <c r="F154" s="45">
        <v>1.0704936848006767</v>
      </c>
      <c r="G154" s="46"/>
      <c r="H154" s="45">
        <v>0.046</v>
      </c>
      <c r="I154" s="44">
        <v>0</v>
      </c>
      <c r="J154" s="44">
        <v>0</v>
      </c>
      <c r="K154" s="44">
        <v>66.41141086610975</v>
      </c>
      <c r="L154" s="44">
        <v>66.41141086610975</v>
      </c>
      <c r="M154" s="44">
        <v>66.4</v>
      </c>
      <c r="N154" s="43">
        <v>1.1999777481128042</v>
      </c>
    </row>
    <row r="155" spans="1:14" s="33" customFormat="1" ht="24">
      <c r="A155" s="50"/>
      <c r="B155" s="48" t="s">
        <v>250</v>
      </c>
      <c r="C155" s="47">
        <v>0</v>
      </c>
      <c r="D155" s="45"/>
      <c r="E155" s="45"/>
      <c r="F155" s="45"/>
      <c r="G155" s="46"/>
      <c r="H155" s="45"/>
      <c r="I155" s="44"/>
      <c r="J155" s="44"/>
      <c r="K155" s="44"/>
      <c r="L155" s="44"/>
      <c r="M155" s="44"/>
      <c r="N155" s="43"/>
    </row>
    <row r="156" spans="1:14" ht="24">
      <c r="A156" s="50"/>
      <c r="B156" s="48" t="s">
        <v>249</v>
      </c>
      <c r="C156" s="47">
        <v>0.693</v>
      </c>
      <c r="D156" s="45">
        <v>1.412</v>
      </c>
      <c r="E156" s="45">
        <v>0.766124680501872</v>
      </c>
      <c r="F156" s="45">
        <v>1.8430420477709042</v>
      </c>
      <c r="G156" s="46"/>
      <c r="H156" s="45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3">
        <v>1.8430420477709042</v>
      </c>
    </row>
    <row r="157" spans="1:17" s="33" customFormat="1" ht="31.5" customHeight="1">
      <c r="A157" s="42" t="s">
        <v>248</v>
      </c>
      <c r="B157" s="41" t="s">
        <v>247</v>
      </c>
      <c r="C157" s="40">
        <v>17.909</v>
      </c>
      <c r="D157" s="39">
        <v>1.043</v>
      </c>
      <c r="E157" s="37">
        <v>0.5107352496955201</v>
      </c>
      <c r="F157" s="37"/>
      <c r="G157" s="55"/>
      <c r="H157" s="37"/>
      <c r="I157" s="36">
        <v>0</v>
      </c>
      <c r="J157" s="36">
        <v>0</v>
      </c>
      <c r="K157" s="36">
        <v>2201.962936262392</v>
      </c>
      <c r="L157" s="36">
        <v>2201.962936262392</v>
      </c>
      <c r="M157" s="35">
        <v>2202</v>
      </c>
      <c r="N157" s="35">
        <v>2.2095027503371187</v>
      </c>
      <c r="Q157" s="34"/>
    </row>
    <row r="158" spans="1:14" ht="24">
      <c r="A158" s="50"/>
      <c r="B158" s="48" t="s">
        <v>246</v>
      </c>
      <c r="C158" s="47">
        <v>1.546</v>
      </c>
      <c r="D158" s="45">
        <v>0.723</v>
      </c>
      <c r="E158" s="45">
        <v>0.8167866297440831</v>
      </c>
      <c r="F158" s="45">
        <v>0.8851760957773409</v>
      </c>
      <c r="G158" s="46"/>
      <c r="H158" s="45">
        <v>0.398</v>
      </c>
      <c r="I158" s="44">
        <v>0</v>
      </c>
      <c r="J158" s="44">
        <v>0</v>
      </c>
      <c r="K158" s="44">
        <v>571.8910678409034</v>
      </c>
      <c r="L158" s="44">
        <v>571.8910678409034</v>
      </c>
      <c r="M158" s="44">
        <v>571.9</v>
      </c>
      <c r="N158" s="43">
        <v>1.2000049171203364</v>
      </c>
    </row>
    <row r="159" spans="1:14" ht="12">
      <c r="A159" s="50"/>
      <c r="B159" s="48" t="s">
        <v>245</v>
      </c>
      <c r="C159" s="47">
        <v>0.527</v>
      </c>
      <c r="D159" s="45">
        <v>1.129</v>
      </c>
      <c r="E159" s="45">
        <v>1.4644753251091434</v>
      </c>
      <c r="F159" s="45">
        <v>0.7709245629767498</v>
      </c>
      <c r="G159" s="46"/>
      <c r="H159" s="45">
        <v>0.331</v>
      </c>
      <c r="I159" s="44">
        <v>0</v>
      </c>
      <c r="J159" s="44">
        <v>0</v>
      </c>
      <c r="K159" s="44">
        <v>476.3803408881904</v>
      </c>
      <c r="L159" s="44">
        <v>476.3803408881904</v>
      </c>
      <c r="M159" s="44">
        <v>476.4</v>
      </c>
      <c r="N159" s="43">
        <v>1.2000177069481404</v>
      </c>
    </row>
    <row r="160" spans="1:14" ht="12">
      <c r="A160" s="50"/>
      <c r="B160" s="48" t="s">
        <v>244</v>
      </c>
      <c r="C160" s="47">
        <v>2.437</v>
      </c>
      <c r="D160" s="45">
        <v>0.797</v>
      </c>
      <c r="E160" s="45">
        <v>0.6943179818466934</v>
      </c>
      <c r="F160" s="45">
        <v>1.1478890376426676</v>
      </c>
      <c r="G160" s="46"/>
      <c r="H160" s="45">
        <v>0.088</v>
      </c>
      <c r="I160" s="44">
        <v>0</v>
      </c>
      <c r="J160" s="44">
        <v>0</v>
      </c>
      <c r="K160" s="44">
        <v>126.84417824167541</v>
      </c>
      <c r="L160" s="44">
        <v>126.84417824167541</v>
      </c>
      <c r="M160" s="44">
        <v>126.8</v>
      </c>
      <c r="N160" s="43">
        <v>1.19998185040322</v>
      </c>
    </row>
    <row r="161" spans="1:14" ht="12">
      <c r="A161" s="50"/>
      <c r="B161" s="48" t="s">
        <v>243</v>
      </c>
      <c r="C161" s="47">
        <v>4.803</v>
      </c>
      <c r="D161" s="45">
        <v>1.194</v>
      </c>
      <c r="E161" s="45">
        <v>0.5896391512639565</v>
      </c>
      <c r="F161" s="45">
        <v>2.0249672998146906</v>
      </c>
      <c r="G161" s="46"/>
      <c r="H161" s="45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3">
        <v>2.0249672998146906</v>
      </c>
    </row>
    <row r="162" spans="1:14" ht="12">
      <c r="A162" s="50"/>
      <c r="B162" s="48" t="s">
        <v>242</v>
      </c>
      <c r="C162" s="47">
        <v>0</v>
      </c>
      <c r="D162" s="45"/>
      <c r="E162" s="45"/>
      <c r="F162" s="45"/>
      <c r="G162" s="46"/>
      <c r="H162" s="45"/>
      <c r="I162" s="44"/>
      <c r="J162" s="44"/>
      <c r="K162" s="44"/>
      <c r="L162" s="44"/>
      <c r="M162" s="44"/>
      <c r="N162" s="43"/>
    </row>
    <row r="163" spans="1:14" ht="12">
      <c r="A163" s="50"/>
      <c r="B163" s="48" t="s">
        <v>241</v>
      </c>
      <c r="C163" s="47">
        <v>1.254</v>
      </c>
      <c r="D163" s="45">
        <v>1.271</v>
      </c>
      <c r="E163" s="45">
        <v>0.8947854552473652</v>
      </c>
      <c r="F163" s="45">
        <v>1.4204522352775946</v>
      </c>
      <c r="G163" s="46"/>
      <c r="H163" s="45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3">
        <v>1.4204522352775946</v>
      </c>
    </row>
    <row r="164" spans="1:14" ht="12">
      <c r="A164" s="50"/>
      <c r="B164" s="48" t="s">
        <v>240</v>
      </c>
      <c r="C164" s="47">
        <v>0.753</v>
      </c>
      <c r="D164" s="45">
        <v>1.556</v>
      </c>
      <c r="E164" s="45">
        <v>1.169547950009254</v>
      </c>
      <c r="F164" s="45">
        <v>1.3304285642907485</v>
      </c>
      <c r="G164" s="46"/>
      <c r="H164" s="45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3">
        <v>1.3304285642907485</v>
      </c>
    </row>
    <row r="165" spans="1:14" ht="12">
      <c r="A165" s="50"/>
      <c r="B165" s="48" t="s">
        <v>239</v>
      </c>
      <c r="C165" s="47">
        <v>1.684</v>
      </c>
      <c r="D165" s="45">
        <v>1.099</v>
      </c>
      <c r="E165" s="45">
        <v>0.789336794162229</v>
      </c>
      <c r="F165" s="45">
        <v>1.3923080846198679</v>
      </c>
      <c r="G165" s="46"/>
      <c r="H165" s="45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3">
        <v>1.3923080846198679</v>
      </c>
    </row>
    <row r="166" spans="1:14" ht="12">
      <c r="A166" s="50"/>
      <c r="B166" s="48" t="s">
        <v>238</v>
      </c>
      <c r="C166" s="47">
        <v>0.576</v>
      </c>
      <c r="D166" s="45">
        <v>1.066</v>
      </c>
      <c r="E166" s="45">
        <v>1.3808813034841076</v>
      </c>
      <c r="F166" s="45">
        <v>0.7719707677338891</v>
      </c>
      <c r="G166" s="46"/>
      <c r="H166" s="45">
        <v>0.34</v>
      </c>
      <c r="I166" s="44">
        <v>0</v>
      </c>
      <c r="J166" s="44">
        <v>0</v>
      </c>
      <c r="K166" s="44">
        <v>489.7560015093426</v>
      </c>
      <c r="L166" s="44">
        <v>489.7560015093426</v>
      </c>
      <c r="M166" s="44">
        <v>489.8</v>
      </c>
      <c r="N166" s="43">
        <v>1.2000384531075043</v>
      </c>
    </row>
    <row r="167" spans="1:14" s="33" customFormat="1" ht="12">
      <c r="A167" s="50"/>
      <c r="B167" s="48" t="s">
        <v>237</v>
      </c>
      <c r="C167" s="47">
        <v>0</v>
      </c>
      <c r="D167" s="45"/>
      <c r="E167" s="45"/>
      <c r="F167" s="45"/>
      <c r="G167" s="46"/>
      <c r="H167" s="45"/>
      <c r="I167" s="44"/>
      <c r="J167" s="44"/>
      <c r="K167" s="44"/>
      <c r="L167" s="44"/>
      <c r="M167" s="44"/>
      <c r="N167" s="43"/>
    </row>
    <row r="168" spans="1:14" ht="24">
      <c r="A168" s="50"/>
      <c r="B168" s="48" t="s">
        <v>236</v>
      </c>
      <c r="C168" s="47">
        <v>0</v>
      </c>
      <c r="D168" s="45"/>
      <c r="E168" s="45"/>
      <c r="F168" s="45"/>
      <c r="G168" s="46"/>
      <c r="H168" s="45"/>
      <c r="I168" s="44"/>
      <c r="J168" s="44"/>
      <c r="K168" s="44"/>
      <c r="L168" s="44"/>
      <c r="M168" s="44"/>
      <c r="N168" s="43"/>
    </row>
    <row r="169" spans="1:14" ht="24">
      <c r="A169" s="50"/>
      <c r="B169" s="48" t="s">
        <v>235</v>
      </c>
      <c r="C169" s="47">
        <v>2.918</v>
      </c>
      <c r="D169" s="45">
        <v>1.026</v>
      </c>
      <c r="E169" s="45">
        <v>0.6592898885762598</v>
      </c>
      <c r="F169" s="45">
        <v>1.5562198325468828</v>
      </c>
      <c r="G169" s="46"/>
      <c r="H169" s="45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3">
        <v>1.5562198325468828</v>
      </c>
    </row>
    <row r="170" spans="1:14" ht="24">
      <c r="A170" s="50"/>
      <c r="B170" s="48" t="s">
        <v>234</v>
      </c>
      <c r="C170" s="47">
        <v>1.411</v>
      </c>
      <c r="D170" s="45">
        <v>0.754</v>
      </c>
      <c r="E170" s="45">
        <v>0.8488352622340364</v>
      </c>
      <c r="F170" s="45">
        <v>0.8882760101360058</v>
      </c>
      <c r="G170" s="46"/>
      <c r="H170" s="45">
        <v>0.373</v>
      </c>
      <c r="I170" s="44">
        <v>0</v>
      </c>
      <c r="J170" s="44">
        <v>0</v>
      </c>
      <c r="K170" s="44">
        <v>537.0913477822803</v>
      </c>
      <c r="L170" s="44">
        <v>537.0913477822803</v>
      </c>
      <c r="M170" s="44">
        <v>537.1</v>
      </c>
      <c r="N170" s="43">
        <v>1.2000050216854914</v>
      </c>
    </row>
    <row r="171" spans="1:14" ht="12">
      <c r="A171" s="49"/>
      <c r="B171" s="48" t="s">
        <v>133</v>
      </c>
      <c r="C171" s="47">
        <v>0</v>
      </c>
      <c r="D171" s="45"/>
      <c r="E171" s="45"/>
      <c r="F171" s="45"/>
      <c r="G171" s="46"/>
      <c r="H171" s="45"/>
      <c r="I171" s="44"/>
      <c r="J171" s="44"/>
      <c r="K171" s="44"/>
      <c r="L171" s="44"/>
      <c r="M171" s="44"/>
      <c r="N171" s="43"/>
    </row>
    <row r="172" spans="1:17" s="33" customFormat="1" ht="31.5" customHeight="1">
      <c r="A172" s="42" t="s">
        <v>233</v>
      </c>
      <c r="B172" s="41" t="s">
        <v>232</v>
      </c>
      <c r="C172" s="40">
        <v>6.587</v>
      </c>
      <c r="D172" s="39">
        <v>1.405</v>
      </c>
      <c r="E172" s="37">
        <v>0.909355895541261</v>
      </c>
      <c r="F172" s="37"/>
      <c r="G172" s="55"/>
      <c r="H172" s="37"/>
      <c r="I172" s="36">
        <v>0</v>
      </c>
      <c r="J172" s="36">
        <v>0</v>
      </c>
      <c r="K172" s="36">
        <v>312.5932567473677</v>
      </c>
      <c r="L172" s="36">
        <v>312.5932567473677</v>
      </c>
      <c r="M172" s="35">
        <v>312.70000000000005</v>
      </c>
      <c r="N172" s="35">
        <v>1.581338960825771</v>
      </c>
      <c r="Q172" s="34"/>
    </row>
    <row r="173" spans="1:14" ht="12">
      <c r="A173" s="50"/>
      <c r="B173" s="48" t="s">
        <v>231</v>
      </c>
      <c r="C173" s="47">
        <v>0.435</v>
      </c>
      <c r="D173" s="45">
        <v>1.438</v>
      </c>
      <c r="E173" s="45">
        <v>1.235288032092696</v>
      </c>
      <c r="F173" s="45">
        <v>1.1641009729236107</v>
      </c>
      <c r="G173" s="46"/>
      <c r="H173" s="45">
        <v>0.019</v>
      </c>
      <c r="I173" s="44">
        <v>0</v>
      </c>
      <c r="J173" s="44">
        <v>0</v>
      </c>
      <c r="K173" s="44">
        <v>27.75029938639564</v>
      </c>
      <c r="L173" s="44">
        <v>27.75029938639564</v>
      </c>
      <c r="M173" s="44">
        <v>27.8</v>
      </c>
      <c r="N173" s="43">
        <v>1.200064294934215</v>
      </c>
    </row>
    <row r="174" spans="1:14" ht="24">
      <c r="A174" s="50"/>
      <c r="B174" s="48" t="s">
        <v>230</v>
      </c>
      <c r="C174" s="47">
        <v>0.463</v>
      </c>
      <c r="D174" s="45">
        <v>1.163</v>
      </c>
      <c r="E174" s="45">
        <v>1.2122144934825148</v>
      </c>
      <c r="F174" s="45">
        <v>0.9594011672462943</v>
      </c>
      <c r="G174" s="46"/>
      <c r="H174" s="45">
        <v>0.135</v>
      </c>
      <c r="I174" s="44">
        <v>0</v>
      </c>
      <c r="J174" s="44">
        <v>0</v>
      </c>
      <c r="K174" s="44">
        <v>194.25914940578525</v>
      </c>
      <c r="L174" s="44">
        <v>194.25914940578525</v>
      </c>
      <c r="M174" s="44">
        <v>194.3</v>
      </c>
      <c r="N174" s="43">
        <v>1.2000505953275067</v>
      </c>
    </row>
    <row r="175" spans="1:14" s="33" customFormat="1" ht="12">
      <c r="A175" s="50"/>
      <c r="B175" s="48" t="s">
        <v>229</v>
      </c>
      <c r="C175" s="47">
        <v>0</v>
      </c>
      <c r="D175" s="45"/>
      <c r="E175" s="45"/>
      <c r="F175" s="45"/>
      <c r="G175" s="46"/>
      <c r="H175" s="45"/>
      <c r="I175" s="44"/>
      <c r="J175" s="44"/>
      <c r="K175" s="44"/>
      <c r="L175" s="44"/>
      <c r="M175" s="44"/>
      <c r="N175" s="43"/>
    </row>
    <row r="176" spans="1:14" ht="24">
      <c r="A176" s="50"/>
      <c r="B176" s="48" t="s">
        <v>228</v>
      </c>
      <c r="C176" s="47">
        <v>4.13</v>
      </c>
      <c r="D176" s="45">
        <v>1.413</v>
      </c>
      <c r="E176" s="45">
        <v>0.47685073474117456</v>
      </c>
      <c r="F176" s="45">
        <v>2.963191407824818</v>
      </c>
      <c r="G176" s="46"/>
      <c r="H176" s="45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3">
        <v>2.963191407824818</v>
      </c>
    </row>
    <row r="177" spans="1:14" ht="12">
      <c r="A177" s="50"/>
      <c r="B177" s="48" t="s">
        <v>227</v>
      </c>
      <c r="C177" s="47">
        <v>0.553</v>
      </c>
      <c r="D177" s="45">
        <v>1.78</v>
      </c>
      <c r="E177" s="45">
        <v>0.829804792048439</v>
      </c>
      <c r="F177" s="45">
        <v>2.145082815930634</v>
      </c>
      <c r="G177" s="46"/>
      <c r="H177" s="45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3">
        <v>2.145082815930634</v>
      </c>
    </row>
    <row r="178" spans="1:14" ht="12">
      <c r="A178" s="50"/>
      <c r="B178" s="48" t="s">
        <v>168</v>
      </c>
      <c r="C178" s="47">
        <v>0.494</v>
      </c>
      <c r="D178" s="45">
        <v>1.301</v>
      </c>
      <c r="E178" s="45">
        <v>1.190388764708628</v>
      </c>
      <c r="F178" s="45">
        <v>1.092920261489906</v>
      </c>
      <c r="G178" s="46"/>
      <c r="H178" s="45">
        <v>0.063</v>
      </c>
      <c r="I178" s="44">
        <v>0</v>
      </c>
      <c r="J178" s="44">
        <v>0</v>
      </c>
      <c r="K178" s="44">
        <v>90.58380795518684</v>
      </c>
      <c r="L178" s="44">
        <v>90.58380795518684</v>
      </c>
      <c r="M178" s="44">
        <v>90.6</v>
      </c>
      <c r="N178" s="43">
        <v>1.2000191407268437</v>
      </c>
    </row>
    <row r="179" spans="1:14" ht="12">
      <c r="A179" s="50"/>
      <c r="B179" s="48" t="s">
        <v>226</v>
      </c>
      <c r="C179" s="47">
        <v>0.512</v>
      </c>
      <c r="D179" s="45">
        <v>1.229</v>
      </c>
      <c r="E179" s="45">
        <v>0.862700652899798</v>
      </c>
      <c r="F179" s="45">
        <v>1.4245961167050925</v>
      </c>
      <c r="G179" s="46"/>
      <c r="H179" s="45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3">
        <v>1.4245961167050925</v>
      </c>
    </row>
    <row r="180" spans="1:17" s="33" customFormat="1" ht="31.5" customHeight="1">
      <c r="A180" s="42" t="s">
        <v>225</v>
      </c>
      <c r="B180" s="41" t="s">
        <v>224</v>
      </c>
      <c r="C180" s="40">
        <v>9.752</v>
      </c>
      <c r="D180" s="39">
        <v>1.56</v>
      </c>
      <c r="E180" s="37">
        <v>1.0238743239295445</v>
      </c>
      <c r="F180" s="37"/>
      <c r="G180" s="55"/>
      <c r="H180" s="37"/>
      <c r="I180" s="36">
        <v>67.079</v>
      </c>
      <c r="J180" s="36">
        <v>57.017</v>
      </c>
      <c r="K180" s="36">
        <v>874.8714394781459</v>
      </c>
      <c r="L180" s="36">
        <v>874.8714394781459</v>
      </c>
      <c r="M180" s="35">
        <v>931.9</v>
      </c>
      <c r="N180" s="35">
        <v>1.5885030943130467</v>
      </c>
      <c r="Q180" s="34"/>
    </row>
    <row r="181" spans="1:14" ht="12">
      <c r="A181" s="50"/>
      <c r="B181" s="48" t="s">
        <v>223</v>
      </c>
      <c r="C181" s="47">
        <v>0.621</v>
      </c>
      <c r="D181" s="45">
        <v>1.885</v>
      </c>
      <c r="E181" s="45">
        <v>0.9084612598810002</v>
      </c>
      <c r="F181" s="45">
        <v>2.074937130777505</v>
      </c>
      <c r="G181" s="46"/>
      <c r="H181" s="45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3">
        <v>2.074937130777505</v>
      </c>
    </row>
    <row r="182" spans="1:14" ht="12">
      <c r="A182" s="50"/>
      <c r="B182" s="48" t="s">
        <v>222</v>
      </c>
      <c r="C182" s="47">
        <v>0.569</v>
      </c>
      <c r="D182" s="45">
        <v>1.097</v>
      </c>
      <c r="E182" s="45">
        <v>0.9471634919592717</v>
      </c>
      <c r="F182" s="45">
        <v>1.1581949782827685</v>
      </c>
      <c r="G182" s="46"/>
      <c r="H182" s="45">
        <v>0.023</v>
      </c>
      <c r="I182" s="44">
        <v>0</v>
      </c>
      <c r="J182" s="44">
        <v>0</v>
      </c>
      <c r="K182" s="44">
        <v>32.41105540510974</v>
      </c>
      <c r="L182" s="44">
        <v>32.41105540510974</v>
      </c>
      <c r="M182" s="44">
        <v>32.4</v>
      </c>
      <c r="N182" s="43">
        <v>1.199985740314688</v>
      </c>
    </row>
    <row r="183" spans="1:14" ht="12">
      <c r="A183" s="50"/>
      <c r="B183" s="48" t="s">
        <v>221</v>
      </c>
      <c r="C183" s="47">
        <v>3.754</v>
      </c>
      <c r="D183" s="45">
        <v>1.354</v>
      </c>
      <c r="E183" s="45">
        <v>0.5550250330122403</v>
      </c>
      <c r="F183" s="45">
        <v>2.439529605811743</v>
      </c>
      <c r="G183" s="46"/>
      <c r="H183" s="45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3">
        <v>2.439529605811743</v>
      </c>
    </row>
    <row r="184" spans="1:14" ht="24">
      <c r="A184" s="50"/>
      <c r="B184" s="48" t="s">
        <v>220</v>
      </c>
      <c r="C184" s="47">
        <v>0.527</v>
      </c>
      <c r="D184" s="45">
        <v>2.105</v>
      </c>
      <c r="E184" s="45">
        <v>0.9839986845247904</v>
      </c>
      <c r="F184" s="45">
        <v>2.1392305021389157</v>
      </c>
      <c r="G184" s="46"/>
      <c r="H184" s="45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3">
        <v>2.1392305021389157</v>
      </c>
    </row>
    <row r="185" spans="1:14" s="33" customFormat="1" ht="24">
      <c r="A185" s="56"/>
      <c r="B185" s="48" t="s">
        <v>219</v>
      </c>
      <c r="C185" s="47">
        <v>0.452</v>
      </c>
      <c r="D185" s="45">
        <v>1.177</v>
      </c>
      <c r="E185" s="45">
        <v>2.13360438998653</v>
      </c>
      <c r="F185" s="45">
        <v>0.5516486587316363</v>
      </c>
      <c r="G185" s="46"/>
      <c r="H185" s="45">
        <v>0.625</v>
      </c>
      <c r="I185" s="44">
        <v>67.079</v>
      </c>
      <c r="J185" s="44">
        <v>57.017</v>
      </c>
      <c r="K185" s="44">
        <v>842.4603840730362</v>
      </c>
      <c r="L185" s="44">
        <v>842.4603840730362</v>
      </c>
      <c r="M185" s="44">
        <v>899.5</v>
      </c>
      <c r="N185" s="43">
        <v>1.2000163017623797</v>
      </c>
    </row>
    <row r="186" spans="1:14" ht="24">
      <c r="A186" s="50"/>
      <c r="B186" s="48" t="s">
        <v>218</v>
      </c>
      <c r="C186" s="47">
        <v>0.573</v>
      </c>
      <c r="D186" s="45">
        <v>1.539</v>
      </c>
      <c r="E186" s="45">
        <v>0.943937007045779</v>
      </c>
      <c r="F186" s="45">
        <v>1.6304054068359686</v>
      </c>
      <c r="G186" s="46"/>
      <c r="H186" s="45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3">
        <v>1.6304054068359686</v>
      </c>
    </row>
    <row r="187" spans="1:14" ht="12">
      <c r="A187" s="50"/>
      <c r="B187" s="48" t="s">
        <v>217</v>
      </c>
      <c r="C187" s="47">
        <v>0.869</v>
      </c>
      <c r="D187" s="45">
        <v>3.497</v>
      </c>
      <c r="E187" s="45">
        <v>0.7876028600175615</v>
      </c>
      <c r="F187" s="45">
        <v>4.440054978878601</v>
      </c>
      <c r="G187" s="46"/>
      <c r="H187" s="45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3">
        <v>4.440054978878601</v>
      </c>
    </row>
    <row r="188" spans="1:14" ht="12">
      <c r="A188" s="50"/>
      <c r="B188" s="48" t="s">
        <v>216</v>
      </c>
      <c r="C188" s="47">
        <v>2.387</v>
      </c>
      <c r="D188" s="45">
        <v>1.16</v>
      </c>
      <c r="E188" s="45">
        <v>0.5951447964027085</v>
      </c>
      <c r="F188" s="45">
        <v>1.9491055067800318</v>
      </c>
      <c r="G188" s="46"/>
      <c r="H188" s="45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3">
        <v>1.9491055067800318</v>
      </c>
    </row>
    <row r="189" spans="1:14" ht="24">
      <c r="A189" s="50"/>
      <c r="B189" s="48" t="s">
        <v>215</v>
      </c>
      <c r="C189" s="47">
        <v>0</v>
      </c>
      <c r="D189" s="45"/>
      <c r="E189" s="45"/>
      <c r="F189" s="45"/>
      <c r="G189" s="46"/>
      <c r="H189" s="45"/>
      <c r="I189" s="44"/>
      <c r="J189" s="44"/>
      <c r="K189" s="44"/>
      <c r="L189" s="44"/>
      <c r="M189" s="44"/>
      <c r="N189" s="43"/>
    </row>
    <row r="190" spans="1:17" s="33" customFormat="1" ht="31.5" customHeight="1">
      <c r="A190" s="42" t="s">
        <v>214</v>
      </c>
      <c r="B190" s="41" t="s">
        <v>213</v>
      </c>
      <c r="C190" s="40">
        <v>22.755999999999993</v>
      </c>
      <c r="D190" s="39">
        <v>0.767</v>
      </c>
      <c r="E190" s="37">
        <v>0.9853993427502361</v>
      </c>
      <c r="F190" s="37">
        <v>0.7783646352546912</v>
      </c>
      <c r="G190" s="55"/>
      <c r="H190" s="37">
        <v>4.375</v>
      </c>
      <c r="I190" s="36">
        <v>626.941</v>
      </c>
      <c r="J190" s="36">
        <v>532.901</v>
      </c>
      <c r="K190" s="36">
        <v>5760.852883300014</v>
      </c>
      <c r="L190" s="36">
        <v>5760.852883300014</v>
      </c>
      <c r="M190" s="35">
        <v>6293.599999999999</v>
      </c>
      <c r="N190" s="35">
        <v>0.9734674074650932</v>
      </c>
      <c r="Q190" s="34"/>
    </row>
    <row r="191" spans="1:14" ht="12">
      <c r="A191" s="50"/>
      <c r="B191" s="48" t="s">
        <v>212</v>
      </c>
      <c r="C191" s="47">
        <v>1.497</v>
      </c>
      <c r="D191" s="45">
        <v>0.751</v>
      </c>
      <c r="E191" s="45">
        <v>0.6539436214149106</v>
      </c>
      <c r="F191" s="45">
        <v>1.1484170430091398</v>
      </c>
      <c r="G191" s="46"/>
      <c r="H191" s="45">
        <v>0.05</v>
      </c>
      <c r="I191" s="44">
        <v>0</v>
      </c>
      <c r="J191" s="44">
        <v>0</v>
      </c>
      <c r="K191" s="44">
        <v>72.64334707062747</v>
      </c>
      <c r="L191" s="44">
        <v>72.64334707062747</v>
      </c>
      <c r="M191" s="44">
        <v>72.6</v>
      </c>
      <c r="N191" s="43">
        <v>1.199969219891841</v>
      </c>
    </row>
    <row r="192" spans="1:14" ht="12">
      <c r="A192" s="50"/>
      <c r="B192" s="48" t="s">
        <v>211</v>
      </c>
      <c r="C192" s="47">
        <v>0.676</v>
      </c>
      <c r="D192" s="45">
        <v>0.484</v>
      </c>
      <c r="E192" s="45">
        <v>0.8651010219230162</v>
      </c>
      <c r="F192" s="45">
        <v>0.5594722324152684</v>
      </c>
      <c r="G192" s="46"/>
      <c r="H192" s="45">
        <v>0.375</v>
      </c>
      <c r="I192" s="44">
        <v>34.095</v>
      </c>
      <c r="J192" s="44">
        <v>28.981</v>
      </c>
      <c r="K192" s="44">
        <v>509.8827711124955</v>
      </c>
      <c r="L192" s="44">
        <v>509.8827711124955</v>
      </c>
      <c r="M192" s="44">
        <v>538.9</v>
      </c>
      <c r="N192" s="43">
        <v>1.2000430639610218</v>
      </c>
    </row>
    <row r="193" spans="1:17" s="57" customFormat="1" ht="31.5" customHeight="1">
      <c r="A193" s="50"/>
      <c r="B193" s="64" t="s">
        <v>210</v>
      </c>
      <c r="C193" s="63">
        <v>9.305</v>
      </c>
      <c r="D193" s="62">
        <v>0.98</v>
      </c>
      <c r="E193" s="52">
        <v>0.5108890184411072</v>
      </c>
      <c r="F193" s="52"/>
      <c r="G193" s="61"/>
      <c r="H193" s="52">
        <v>0</v>
      </c>
      <c r="I193" s="60">
        <v>0</v>
      </c>
      <c r="J193" s="60">
        <v>0</v>
      </c>
      <c r="K193" s="60">
        <v>0</v>
      </c>
      <c r="L193" s="60">
        <v>0</v>
      </c>
      <c r="M193" s="59">
        <v>0</v>
      </c>
      <c r="N193" s="59">
        <v>1.918224828927243</v>
      </c>
      <c r="Q193" s="58"/>
    </row>
    <row r="194" spans="1:14" ht="24">
      <c r="A194" s="50"/>
      <c r="B194" s="48" t="s">
        <v>209</v>
      </c>
      <c r="C194" s="47">
        <v>1.659</v>
      </c>
      <c r="D194" s="45">
        <v>0.759</v>
      </c>
      <c r="E194" s="45">
        <v>0.6369659363086516</v>
      </c>
      <c r="F194" s="45">
        <v>1.1915864832561704</v>
      </c>
      <c r="G194" s="46"/>
      <c r="H194" s="45">
        <v>0.009</v>
      </c>
      <c r="I194" s="44">
        <v>0</v>
      </c>
      <c r="J194" s="44">
        <v>0</v>
      </c>
      <c r="K194" s="44">
        <v>12.789915069873725</v>
      </c>
      <c r="L194" s="44">
        <v>12.789915069873725</v>
      </c>
      <c r="M194" s="44">
        <v>12.8</v>
      </c>
      <c r="N194" s="43">
        <v>1.2000066341119557</v>
      </c>
    </row>
    <row r="195" spans="1:14" ht="12">
      <c r="A195" s="50"/>
      <c r="B195" s="48" t="s">
        <v>208</v>
      </c>
      <c r="C195" s="47">
        <v>0.569</v>
      </c>
      <c r="D195" s="45">
        <v>0.419</v>
      </c>
      <c r="E195" s="45">
        <v>0.9375040052452279</v>
      </c>
      <c r="F195" s="45">
        <v>0.4469314239253836</v>
      </c>
      <c r="G195" s="46"/>
      <c r="H195" s="45">
        <v>0.402</v>
      </c>
      <c r="I195" s="44">
        <v>117.462</v>
      </c>
      <c r="J195" s="44">
        <v>99.843</v>
      </c>
      <c r="K195" s="44">
        <v>478.0499914763048</v>
      </c>
      <c r="L195" s="44">
        <v>478.0499914763048</v>
      </c>
      <c r="M195" s="44">
        <v>577.9</v>
      </c>
      <c r="N195" s="43">
        <v>1.2000091330039253</v>
      </c>
    </row>
    <row r="196" spans="1:14" ht="12">
      <c r="A196" s="50"/>
      <c r="B196" s="48" t="s">
        <v>126</v>
      </c>
      <c r="C196" s="47">
        <v>0.505</v>
      </c>
      <c r="D196" s="45">
        <v>0.615</v>
      </c>
      <c r="E196" s="45">
        <v>0.99547462929357</v>
      </c>
      <c r="F196" s="45">
        <v>0.6177957548113803</v>
      </c>
      <c r="G196" s="46"/>
      <c r="H196" s="45">
        <v>0.293</v>
      </c>
      <c r="I196" s="44">
        <v>0</v>
      </c>
      <c r="J196" s="44">
        <v>0</v>
      </c>
      <c r="K196" s="44">
        <v>421.041055234535</v>
      </c>
      <c r="L196" s="44">
        <v>421.041055234535</v>
      </c>
      <c r="M196" s="44">
        <v>421</v>
      </c>
      <c r="N196" s="43">
        <v>1.1999432299260693</v>
      </c>
    </row>
    <row r="197" spans="1:14" ht="24">
      <c r="A197" s="50"/>
      <c r="B197" s="48" t="s">
        <v>207</v>
      </c>
      <c r="C197" s="47">
        <v>0.458</v>
      </c>
      <c r="D197" s="45">
        <v>0.763</v>
      </c>
      <c r="E197" s="45">
        <v>1.4164813177791646</v>
      </c>
      <c r="F197" s="45">
        <v>0.5386587104419226</v>
      </c>
      <c r="G197" s="46"/>
      <c r="H197" s="45">
        <v>0.429</v>
      </c>
      <c r="I197" s="44">
        <v>57.248</v>
      </c>
      <c r="J197" s="44">
        <v>48.661</v>
      </c>
      <c r="K197" s="44">
        <v>568.5440492171527</v>
      </c>
      <c r="L197" s="44">
        <v>568.5440492171527</v>
      </c>
      <c r="M197" s="44">
        <v>617.2</v>
      </c>
      <c r="N197" s="43">
        <v>1.1999945897140871</v>
      </c>
    </row>
    <row r="198" spans="1:14" ht="24">
      <c r="A198" s="50"/>
      <c r="B198" s="48" t="s">
        <v>206</v>
      </c>
      <c r="C198" s="47">
        <v>0.904</v>
      </c>
      <c r="D198" s="45">
        <v>0.966</v>
      </c>
      <c r="E198" s="45">
        <v>0.7679938364921465</v>
      </c>
      <c r="F198" s="45">
        <v>1.2578225945305204</v>
      </c>
      <c r="G198" s="46"/>
      <c r="H198" s="45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3">
        <v>1.2578225945305204</v>
      </c>
    </row>
    <row r="199" spans="1:14" ht="12">
      <c r="A199" s="50"/>
      <c r="B199" s="48" t="s">
        <v>205</v>
      </c>
      <c r="C199" s="47">
        <v>0.577</v>
      </c>
      <c r="D199" s="45">
        <v>0.721</v>
      </c>
      <c r="E199" s="45">
        <v>0.9311618984115161</v>
      </c>
      <c r="F199" s="45">
        <v>0.7743014412745682</v>
      </c>
      <c r="G199" s="46"/>
      <c r="H199" s="45">
        <v>0.229</v>
      </c>
      <c r="I199" s="44">
        <v>0</v>
      </c>
      <c r="J199" s="44">
        <v>0</v>
      </c>
      <c r="K199" s="44">
        <v>329.0263604427588</v>
      </c>
      <c r="L199" s="44">
        <v>329.0263604427588</v>
      </c>
      <c r="M199" s="44">
        <v>329</v>
      </c>
      <c r="N199" s="43">
        <v>1.1999658945183762</v>
      </c>
    </row>
    <row r="200" spans="1:14" ht="12">
      <c r="A200" s="50"/>
      <c r="B200" s="48" t="s">
        <v>204</v>
      </c>
      <c r="C200" s="47">
        <v>0.438</v>
      </c>
      <c r="D200" s="45">
        <v>0.525</v>
      </c>
      <c r="E200" s="45">
        <v>1.4354024337533213</v>
      </c>
      <c r="F200" s="45">
        <v>0.36575108670201895</v>
      </c>
      <c r="G200" s="46"/>
      <c r="H200" s="45">
        <v>0.524</v>
      </c>
      <c r="I200" s="44">
        <v>211.862</v>
      </c>
      <c r="J200" s="44">
        <v>180.083</v>
      </c>
      <c r="K200" s="44">
        <v>574.4373227497317</v>
      </c>
      <c r="L200" s="44">
        <v>574.4373227497317</v>
      </c>
      <c r="M200" s="44">
        <v>754.5</v>
      </c>
      <c r="N200" s="43">
        <v>1.1999775297876443</v>
      </c>
    </row>
    <row r="201" spans="1:14" ht="24">
      <c r="A201" s="50"/>
      <c r="B201" s="48" t="s">
        <v>203</v>
      </c>
      <c r="C201" s="47">
        <v>0.407</v>
      </c>
      <c r="D201" s="45">
        <v>0.695</v>
      </c>
      <c r="E201" s="45">
        <v>1.4692262016972557</v>
      </c>
      <c r="F201" s="45">
        <v>0.47303811979199206</v>
      </c>
      <c r="G201" s="46"/>
      <c r="H201" s="45">
        <v>0.435</v>
      </c>
      <c r="I201" s="44">
        <v>109.215</v>
      </c>
      <c r="J201" s="44">
        <v>92.833</v>
      </c>
      <c r="K201" s="44">
        <v>532.5156488222092</v>
      </c>
      <c r="L201" s="44">
        <v>532.5156488222092</v>
      </c>
      <c r="M201" s="44">
        <v>625.3</v>
      </c>
      <c r="N201" s="43">
        <v>1.1999434462050413</v>
      </c>
    </row>
    <row r="202" spans="1:14" ht="24">
      <c r="A202" s="50"/>
      <c r="B202" s="48" t="s">
        <v>202</v>
      </c>
      <c r="C202" s="47">
        <v>1.266</v>
      </c>
      <c r="D202" s="45">
        <v>0.483</v>
      </c>
      <c r="E202" s="45">
        <v>0.6856676344704488</v>
      </c>
      <c r="F202" s="45">
        <v>0.7044229240498249</v>
      </c>
      <c r="G202" s="46"/>
      <c r="H202" s="45">
        <v>0.43</v>
      </c>
      <c r="I202" s="44">
        <v>0</v>
      </c>
      <c r="J202" s="44">
        <v>0</v>
      </c>
      <c r="K202" s="44">
        <v>618.8509586231675</v>
      </c>
      <c r="L202" s="44">
        <v>618.8509586231675</v>
      </c>
      <c r="M202" s="44">
        <v>618.9</v>
      </c>
      <c r="N202" s="43">
        <v>1.200039272431904</v>
      </c>
    </row>
    <row r="203" spans="1:14" s="33" customFormat="1" ht="24">
      <c r="A203" s="50"/>
      <c r="B203" s="48" t="s">
        <v>201</v>
      </c>
      <c r="C203" s="47">
        <v>2.967</v>
      </c>
      <c r="D203" s="45">
        <v>0.491</v>
      </c>
      <c r="E203" s="45">
        <v>0.5678026759547945</v>
      </c>
      <c r="F203" s="45">
        <v>0.8647370306495189</v>
      </c>
      <c r="G203" s="46"/>
      <c r="H203" s="45">
        <v>0.565</v>
      </c>
      <c r="I203" s="44">
        <v>0</v>
      </c>
      <c r="J203" s="44">
        <v>0</v>
      </c>
      <c r="K203" s="44">
        <v>812.508797230953</v>
      </c>
      <c r="L203" s="44">
        <v>812.508797230953</v>
      </c>
      <c r="M203" s="44">
        <v>812.5</v>
      </c>
      <c r="N203" s="43">
        <v>1.1999963700260459</v>
      </c>
    </row>
    <row r="204" spans="1:14" ht="24">
      <c r="A204" s="50"/>
      <c r="B204" s="48" t="s">
        <v>200</v>
      </c>
      <c r="C204" s="47">
        <v>0.558</v>
      </c>
      <c r="D204" s="45">
        <v>0.447</v>
      </c>
      <c r="E204" s="45">
        <v>0.9465213332186972</v>
      </c>
      <c r="F204" s="45">
        <v>0.47225559986054644</v>
      </c>
      <c r="G204" s="46"/>
      <c r="H204" s="45">
        <v>0.384</v>
      </c>
      <c r="I204" s="44">
        <v>97.059</v>
      </c>
      <c r="J204" s="44">
        <v>82.5</v>
      </c>
      <c r="K204" s="44">
        <v>470.43105375211087</v>
      </c>
      <c r="L204" s="44">
        <v>470.43105375211087</v>
      </c>
      <c r="M204" s="44">
        <v>552.9</v>
      </c>
      <c r="N204" s="43">
        <v>1.19995912836863</v>
      </c>
    </row>
    <row r="205" spans="1:14" ht="24">
      <c r="A205" s="50"/>
      <c r="B205" s="48" t="s">
        <v>199</v>
      </c>
      <c r="C205" s="47">
        <v>0.97</v>
      </c>
      <c r="D205" s="45">
        <v>0.64</v>
      </c>
      <c r="E205" s="45">
        <v>0.7484037922473297</v>
      </c>
      <c r="F205" s="45">
        <v>0.855153336513954</v>
      </c>
      <c r="G205" s="46"/>
      <c r="H205" s="45">
        <v>0.25</v>
      </c>
      <c r="I205" s="44">
        <v>0</v>
      </c>
      <c r="J205" s="44">
        <v>0</v>
      </c>
      <c r="K205" s="44">
        <v>360.1316124980936</v>
      </c>
      <c r="L205" s="44">
        <v>360.1316124980936</v>
      </c>
      <c r="M205" s="44">
        <v>360.1</v>
      </c>
      <c r="N205" s="43">
        <v>1.199969729220891</v>
      </c>
    </row>
    <row r="206" spans="1:14" ht="12">
      <c r="A206" s="50"/>
      <c r="B206" s="48" t="s">
        <v>198</v>
      </c>
      <c r="C206" s="47">
        <v>0</v>
      </c>
      <c r="D206" s="45"/>
      <c r="E206" s="45"/>
      <c r="F206" s="45"/>
      <c r="G206" s="46"/>
      <c r="H206" s="45"/>
      <c r="I206" s="44"/>
      <c r="J206" s="44"/>
      <c r="K206" s="44"/>
      <c r="L206" s="44"/>
      <c r="M206" s="44"/>
      <c r="N206" s="43"/>
    </row>
    <row r="207" spans="1:14" ht="12">
      <c r="A207" s="49"/>
      <c r="B207" s="48" t="s">
        <v>197</v>
      </c>
      <c r="C207" s="47">
        <v>0</v>
      </c>
      <c r="D207" s="45"/>
      <c r="E207" s="45"/>
      <c r="F207" s="45"/>
      <c r="G207" s="46"/>
      <c r="H207" s="45"/>
      <c r="I207" s="44"/>
      <c r="J207" s="44"/>
      <c r="K207" s="44"/>
      <c r="L207" s="44"/>
      <c r="M207" s="44"/>
      <c r="N207" s="43"/>
    </row>
    <row r="208" spans="1:17" s="33" customFormat="1" ht="31.5" customHeight="1">
      <c r="A208" s="42" t="s">
        <v>196</v>
      </c>
      <c r="B208" s="41" t="s">
        <v>195</v>
      </c>
      <c r="C208" s="40">
        <v>33.948</v>
      </c>
      <c r="D208" s="39">
        <v>0.98</v>
      </c>
      <c r="E208" s="37">
        <v>0.4970735732601826</v>
      </c>
      <c r="F208" s="37"/>
      <c r="G208" s="55"/>
      <c r="H208" s="37"/>
      <c r="I208" s="36">
        <v>428.167</v>
      </c>
      <c r="J208" s="36">
        <v>363.942</v>
      </c>
      <c r="K208" s="36">
        <v>3077.6154946702436</v>
      </c>
      <c r="L208" s="36">
        <v>3077.6154946702436</v>
      </c>
      <c r="M208" s="35">
        <v>3441.5000000000005</v>
      </c>
      <c r="N208" s="35">
        <v>2.1133094766281437</v>
      </c>
      <c r="Q208" s="34"/>
    </row>
    <row r="209" spans="1:14" ht="12">
      <c r="A209" s="50"/>
      <c r="B209" s="48" t="s">
        <v>194</v>
      </c>
      <c r="C209" s="47">
        <v>1.61</v>
      </c>
      <c r="D209" s="45">
        <v>0.69</v>
      </c>
      <c r="E209" s="45">
        <v>0.8034711491442544</v>
      </c>
      <c r="F209" s="45">
        <v>0.8587738349222518</v>
      </c>
      <c r="G209" s="46"/>
      <c r="H209" s="45">
        <v>0.441</v>
      </c>
      <c r="I209" s="44">
        <v>0</v>
      </c>
      <c r="J209" s="44">
        <v>0</v>
      </c>
      <c r="K209" s="44">
        <v>634.9886923962139</v>
      </c>
      <c r="L209" s="44">
        <v>634.9886923962139</v>
      </c>
      <c r="M209" s="44">
        <v>635</v>
      </c>
      <c r="N209" s="43">
        <v>1.2000060764078515</v>
      </c>
    </row>
    <row r="210" spans="1:14" ht="24">
      <c r="A210" s="50"/>
      <c r="B210" s="48" t="s">
        <v>193</v>
      </c>
      <c r="C210" s="47">
        <v>1.645</v>
      </c>
      <c r="D210" s="45">
        <v>1.063</v>
      </c>
      <c r="E210" s="45">
        <v>0.7966274879051138</v>
      </c>
      <c r="F210" s="45">
        <v>1.334375245819554</v>
      </c>
      <c r="G210" s="46"/>
      <c r="H210" s="45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3">
        <v>1.334375245819554</v>
      </c>
    </row>
    <row r="211" spans="1:14" ht="12">
      <c r="A211" s="50"/>
      <c r="B211" s="48" t="s">
        <v>192</v>
      </c>
      <c r="C211" s="47">
        <v>4.18</v>
      </c>
      <c r="D211" s="45">
        <v>0.841</v>
      </c>
      <c r="E211" s="45">
        <v>0.6057089862074614</v>
      </c>
      <c r="F211" s="45">
        <v>1.3884555440819382</v>
      </c>
      <c r="G211" s="46"/>
      <c r="H211" s="45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3">
        <v>1.3884555440819382</v>
      </c>
    </row>
    <row r="212" spans="1:14" ht="12">
      <c r="A212" s="50"/>
      <c r="B212" s="48" t="s">
        <v>191</v>
      </c>
      <c r="C212" s="47">
        <v>4.729</v>
      </c>
      <c r="D212" s="45">
        <v>1.199</v>
      </c>
      <c r="E212" s="45">
        <v>0.591326333743675</v>
      </c>
      <c r="F212" s="45">
        <v>2.027645196196752</v>
      </c>
      <c r="G212" s="46"/>
      <c r="H212" s="45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3">
        <v>2.027645196196752</v>
      </c>
    </row>
    <row r="213" spans="1:14" ht="24">
      <c r="A213" s="50"/>
      <c r="B213" s="48" t="s">
        <v>190</v>
      </c>
      <c r="C213" s="47">
        <v>0.657</v>
      </c>
      <c r="D213" s="45">
        <v>1.416</v>
      </c>
      <c r="E213" s="45">
        <v>1.270038014535955</v>
      </c>
      <c r="F213" s="45">
        <v>1.1149272571320443</v>
      </c>
      <c r="G213" s="46"/>
      <c r="H213" s="45">
        <v>0.071</v>
      </c>
      <c r="I213" s="44">
        <v>0</v>
      </c>
      <c r="J213" s="44">
        <v>0</v>
      </c>
      <c r="K213" s="44">
        <v>102.11746583064361</v>
      </c>
      <c r="L213" s="44">
        <v>102.11746583064361</v>
      </c>
      <c r="M213" s="44">
        <v>102.1</v>
      </c>
      <c r="N213" s="43">
        <v>1.1999854494419027</v>
      </c>
    </row>
    <row r="214" spans="1:14" ht="24">
      <c r="A214" s="50"/>
      <c r="B214" s="48" t="s">
        <v>189</v>
      </c>
      <c r="C214" s="47">
        <v>4.097</v>
      </c>
      <c r="D214" s="45">
        <v>0.434</v>
      </c>
      <c r="E214" s="45">
        <v>0.6082188380429835</v>
      </c>
      <c r="F214" s="45">
        <v>1.0635589574904432</v>
      </c>
      <c r="G214" s="46"/>
      <c r="H214" s="45">
        <v>0.34</v>
      </c>
      <c r="I214" s="44">
        <v>0</v>
      </c>
      <c r="J214" s="44">
        <v>0</v>
      </c>
      <c r="K214" s="44">
        <v>489.10078932490524</v>
      </c>
      <c r="L214" s="44">
        <v>489.10078932490524</v>
      </c>
      <c r="M214" s="44">
        <v>489.1</v>
      </c>
      <c r="N214" s="43">
        <v>1.1999997798075257</v>
      </c>
    </row>
    <row r="215" spans="1:14" ht="12">
      <c r="A215" s="50"/>
      <c r="B215" s="48" t="s">
        <v>188</v>
      </c>
      <c r="C215" s="47">
        <v>0</v>
      </c>
      <c r="D215" s="45"/>
      <c r="E215" s="45"/>
      <c r="F215" s="45"/>
      <c r="G215" s="46"/>
      <c r="H215" s="45"/>
      <c r="I215" s="44"/>
      <c r="J215" s="44"/>
      <c r="K215" s="44"/>
      <c r="L215" s="44"/>
      <c r="M215" s="44"/>
      <c r="N215" s="43"/>
    </row>
    <row r="216" spans="1:14" ht="24">
      <c r="A216" s="50"/>
      <c r="B216" s="48" t="s">
        <v>187</v>
      </c>
      <c r="C216" s="47">
        <v>1.652</v>
      </c>
      <c r="D216" s="45">
        <v>0.737</v>
      </c>
      <c r="E216" s="45">
        <v>0.7952935539347729</v>
      </c>
      <c r="F216" s="45">
        <v>0.9267018402873237</v>
      </c>
      <c r="G216" s="46"/>
      <c r="H216" s="45">
        <v>0.359</v>
      </c>
      <c r="I216" s="44">
        <v>0</v>
      </c>
      <c r="J216" s="44">
        <v>0</v>
      </c>
      <c r="K216" s="44">
        <v>516.5373334016901</v>
      </c>
      <c r="L216" s="44">
        <v>516.5373334016901</v>
      </c>
      <c r="M216" s="44">
        <v>516.5</v>
      </c>
      <c r="N216" s="43">
        <v>1.1999802470231715</v>
      </c>
    </row>
    <row r="217" spans="1:14" ht="12">
      <c r="A217" s="50"/>
      <c r="B217" s="48" t="s">
        <v>186</v>
      </c>
      <c r="C217" s="47">
        <v>8.93</v>
      </c>
      <c r="D217" s="45">
        <v>0.946</v>
      </c>
      <c r="E217" s="45">
        <v>0.5398100950889424</v>
      </c>
      <c r="F217" s="45">
        <v>1.7524681524233652</v>
      </c>
      <c r="G217" s="46"/>
      <c r="H217" s="45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3">
        <v>1.7524681524233652</v>
      </c>
    </row>
    <row r="218" spans="1:14" ht="12">
      <c r="A218" s="50"/>
      <c r="B218" s="48" t="s">
        <v>185</v>
      </c>
      <c r="C218" s="47">
        <v>1.326</v>
      </c>
      <c r="D218" s="45">
        <v>1.812</v>
      </c>
      <c r="E218" s="45">
        <v>0.8723619411654074</v>
      </c>
      <c r="F218" s="45">
        <v>2.0771195010861083</v>
      </c>
      <c r="G218" s="46"/>
      <c r="H218" s="45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3">
        <v>2.0771195010861083</v>
      </c>
    </row>
    <row r="219" spans="1:14" s="33" customFormat="1" ht="24">
      <c r="A219" s="50"/>
      <c r="B219" s="48" t="s">
        <v>184</v>
      </c>
      <c r="C219" s="47">
        <v>1.201</v>
      </c>
      <c r="D219" s="45">
        <v>1.53</v>
      </c>
      <c r="E219" s="45">
        <v>0.9130096170876351</v>
      </c>
      <c r="F219" s="45">
        <v>1.675776433637657</v>
      </c>
      <c r="G219" s="46"/>
      <c r="H219" s="45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3">
        <v>1.675776433637657</v>
      </c>
    </row>
    <row r="220" spans="1:14" ht="12">
      <c r="A220" s="49"/>
      <c r="B220" s="48" t="s">
        <v>183</v>
      </c>
      <c r="C220" s="47">
        <v>0.696</v>
      </c>
      <c r="D220" s="45">
        <v>1.99</v>
      </c>
      <c r="E220" s="45">
        <v>1.2258705737290283</v>
      </c>
      <c r="F220" s="45">
        <v>1.6233361356790983</v>
      </c>
      <c r="G220" s="46"/>
      <c r="H220" s="45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3">
        <v>1.6233361356790983</v>
      </c>
    </row>
    <row r="221" spans="1:14" ht="12">
      <c r="A221" s="49"/>
      <c r="B221" s="48" t="s">
        <v>182</v>
      </c>
      <c r="C221" s="47">
        <v>1.798</v>
      </c>
      <c r="D221" s="45">
        <v>1.298</v>
      </c>
      <c r="E221" s="45">
        <v>0.7698390074818259</v>
      </c>
      <c r="F221" s="45">
        <v>1.6860668105735637</v>
      </c>
      <c r="G221" s="46"/>
      <c r="H221" s="45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3">
        <v>1.6860668105735637</v>
      </c>
    </row>
    <row r="222" spans="1:14" ht="12">
      <c r="A222" s="50"/>
      <c r="B222" s="48" t="s">
        <v>181</v>
      </c>
      <c r="C222" s="47">
        <v>0.597</v>
      </c>
      <c r="D222" s="45">
        <v>0.311</v>
      </c>
      <c r="E222" s="45">
        <v>1.3492559988205088</v>
      </c>
      <c r="F222" s="45">
        <v>0.23049740025011536</v>
      </c>
      <c r="G222" s="46"/>
      <c r="H222" s="45">
        <v>0.781</v>
      </c>
      <c r="I222" s="44">
        <v>428.167</v>
      </c>
      <c r="J222" s="44">
        <v>363.942</v>
      </c>
      <c r="K222" s="44">
        <v>759.4858093893671</v>
      </c>
      <c r="L222" s="44">
        <v>759.4858093893671</v>
      </c>
      <c r="M222" s="44">
        <v>1123.4</v>
      </c>
      <c r="N222" s="43">
        <v>1.1999760008831333</v>
      </c>
    </row>
    <row r="223" spans="1:14" ht="24">
      <c r="A223" s="50"/>
      <c r="B223" s="48" t="s">
        <v>180</v>
      </c>
      <c r="C223" s="47">
        <v>0.83</v>
      </c>
      <c r="D223" s="45">
        <v>0.845</v>
      </c>
      <c r="E223" s="45">
        <v>1.1057465961646098</v>
      </c>
      <c r="F223" s="45">
        <v>0.7641895556639877</v>
      </c>
      <c r="G223" s="46"/>
      <c r="H223" s="45">
        <v>0.4</v>
      </c>
      <c r="I223" s="44">
        <v>0</v>
      </c>
      <c r="J223" s="44">
        <v>0</v>
      </c>
      <c r="K223" s="44">
        <v>575.3854043274239</v>
      </c>
      <c r="L223" s="44">
        <v>575.3854043274239</v>
      </c>
      <c r="M223" s="44">
        <v>575.4</v>
      </c>
      <c r="N223" s="43">
        <v>1.2000110551058525</v>
      </c>
    </row>
    <row r="224" spans="1:17" s="33" customFormat="1" ht="31.5" customHeight="1">
      <c r="A224" s="42" t="s">
        <v>179</v>
      </c>
      <c r="B224" s="41" t="s">
        <v>178</v>
      </c>
      <c r="C224" s="40">
        <v>19.254</v>
      </c>
      <c r="D224" s="39">
        <v>0.905</v>
      </c>
      <c r="E224" s="37">
        <v>0.9748048142926591</v>
      </c>
      <c r="F224" s="37"/>
      <c r="G224" s="55"/>
      <c r="H224" s="37"/>
      <c r="I224" s="36">
        <v>42.335</v>
      </c>
      <c r="J224" s="36">
        <v>35.985</v>
      </c>
      <c r="K224" s="36">
        <v>2806.8246648601394</v>
      </c>
      <c r="L224" s="36">
        <v>2806.8246648601394</v>
      </c>
      <c r="M224" s="35">
        <v>2842.7999999999997</v>
      </c>
      <c r="N224" s="35">
        <v>1.0336792970194257</v>
      </c>
      <c r="Q224" s="34"/>
    </row>
    <row r="225" spans="1:14" ht="12">
      <c r="A225" s="50"/>
      <c r="B225" s="48" t="s">
        <v>177</v>
      </c>
      <c r="C225" s="47">
        <v>0.997</v>
      </c>
      <c r="D225" s="45">
        <v>0.594</v>
      </c>
      <c r="E225" s="45">
        <v>0.7316843968682457</v>
      </c>
      <c r="F225" s="45">
        <v>0.8118254298471277</v>
      </c>
      <c r="G225" s="46"/>
      <c r="H225" s="45">
        <v>0.283</v>
      </c>
      <c r="I225" s="44">
        <v>0</v>
      </c>
      <c r="J225" s="44">
        <v>0</v>
      </c>
      <c r="K225" s="44">
        <v>407.35545494380887</v>
      </c>
      <c r="L225" s="44">
        <v>407.35545494380887</v>
      </c>
      <c r="M225" s="44">
        <v>407.4</v>
      </c>
      <c r="N225" s="43">
        <v>1.2000424475917275</v>
      </c>
    </row>
    <row r="226" spans="1:14" ht="12">
      <c r="A226" s="50"/>
      <c r="B226" s="48" t="s">
        <v>176</v>
      </c>
      <c r="C226" s="47">
        <v>0.811</v>
      </c>
      <c r="D226" s="45">
        <v>1.04</v>
      </c>
      <c r="E226" s="45">
        <v>0.7908263069459218</v>
      </c>
      <c r="F226" s="45">
        <v>1.315080177360763</v>
      </c>
      <c r="G226" s="46"/>
      <c r="H226" s="45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3">
        <v>1.315080177360763</v>
      </c>
    </row>
    <row r="227" spans="1:14" ht="24">
      <c r="A227" s="50"/>
      <c r="B227" s="48" t="s">
        <v>175</v>
      </c>
      <c r="C227" s="47">
        <v>2.934</v>
      </c>
      <c r="D227" s="45">
        <v>0.656</v>
      </c>
      <c r="E227" s="45">
        <v>0.5614400232757488</v>
      </c>
      <c r="F227" s="45">
        <v>1.1684240039969656</v>
      </c>
      <c r="G227" s="46"/>
      <c r="H227" s="45">
        <v>0.052</v>
      </c>
      <c r="I227" s="44">
        <v>0</v>
      </c>
      <c r="J227" s="44">
        <v>0</v>
      </c>
      <c r="K227" s="44">
        <v>74.82522652196596</v>
      </c>
      <c r="L227" s="44">
        <v>74.82522652196596</v>
      </c>
      <c r="M227" s="44">
        <v>74.8</v>
      </c>
      <c r="N227" s="43">
        <v>1.1999893544918767</v>
      </c>
    </row>
    <row r="228" spans="1:14" ht="24">
      <c r="A228" s="50"/>
      <c r="B228" s="48" t="s">
        <v>174</v>
      </c>
      <c r="C228" s="47">
        <v>0.474</v>
      </c>
      <c r="D228" s="45">
        <v>1.095</v>
      </c>
      <c r="E228" s="45">
        <v>1.372135070066197</v>
      </c>
      <c r="F228" s="45">
        <v>0.7980263925089919</v>
      </c>
      <c r="G228" s="46"/>
      <c r="H228" s="45">
        <v>0.261</v>
      </c>
      <c r="I228" s="44">
        <v>0</v>
      </c>
      <c r="J228" s="44">
        <v>0</v>
      </c>
      <c r="K228" s="44">
        <v>376.0973289484484</v>
      </c>
      <c r="L228" s="44">
        <v>376.0973289484484</v>
      </c>
      <c r="M228" s="44">
        <v>376.1</v>
      </c>
      <c r="N228" s="43">
        <v>1.2000028548254544</v>
      </c>
    </row>
    <row r="229" spans="1:14" ht="12">
      <c r="A229" s="50"/>
      <c r="B229" s="48" t="s">
        <v>173</v>
      </c>
      <c r="C229" s="47">
        <v>0.864</v>
      </c>
      <c r="D229" s="45">
        <v>0.624</v>
      </c>
      <c r="E229" s="45">
        <v>0.7713798857590537</v>
      </c>
      <c r="F229" s="45">
        <v>0.808939941940502</v>
      </c>
      <c r="G229" s="46"/>
      <c r="H229" s="45">
        <v>0.261</v>
      </c>
      <c r="I229" s="44">
        <v>0</v>
      </c>
      <c r="J229" s="44">
        <v>0</v>
      </c>
      <c r="K229" s="44">
        <v>374.9324385750977</v>
      </c>
      <c r="L229" s="44">
        <v>374.9324385750977</v>
      </c>
      <c r="M229" s="44">
        <v>374.9</v>
      </c>
      <c r="N229" s="43">
        <v>1.199966166088191</v>
      </c>
    </row>
    <row r="230" spans="1:14" ht="12">
      <c r="A230" s="50"/>
      <c r="B230" s="48" t="s">
        <v>172</v>
      </c>
      <c r="C230" s="47">
        <v>0</v>
      </c>
      <c r="D230" s="45"/>
      <c r="E230" s="45"/>
      <c r="F230" s="45"/>
      <c r="G230" s="46"/>
      <c r="H230" s="45"/>
      <c r="I230" s="44"/>
      <c r="J230" s="44"/>
      <c r="K230" s="44"/>
      <c r="L230" s="44"/>
      <c r="M230" s="44"/>
      <c r="N230" s="43"/>
    </row>
    <row r="231" spans="1:14" ht="12">
      <c r="A231" s="50"/>
      <c r="B231" s="48" t="s">
        <v>171</v>
      </c>
      <c r="C231" s="47">
        <v>0.575</v>
      </c>
      <c r="D231" s="45">
        <v>0.717</v>
      </c>
      <c r="E231" s="45">
        <v>0.9209396150898822</v>
      </c>
      <c r="F231" s="45">
        <v>0.7785526740860441</v>
      </c>
      <c r="G231" s="46"/>
      <c r="H231" s="45">
        <v>0.223</v>
      </c>
      <c r="I231" s="44">
        <v>0</v>
      </c>
      <c r="J231" s="44">
        <v>0</v>
      </c>
      <c r="K231" s="44">
        <v>321.04787944985907</v>
      </c>
      <c r="L231" s="44">
        <v>321.04787944985907</v>
      </c>
      <c r="M231" s="44">
        <v>321</v>
      </c>
      <c r="N231" s="43">
        <v>1.1999371474867115</v>
      </c>
    </row>
    <row r="232" spans="1:14" ht="24">
      <c r="A232" s="50"/>
      <c r="B232" s="48" t="s">
        <v>170</v>
      </c>
      <c r="C232" s="47">
        <v>0.406</v>
      </c>
      <c r="D232" s="45">
        <v>0.791</v>
      </c>
      <c r="E232" s="45">
        <v>1.4391422252108352</v>
      </c>
      <c r="F232" s="45">
        <v>0.5496329592331418</v>
      </c>
      <c r="G232" s="46"/>
      <c r="H232" s="45">
        <v>0.38</v>
      </c>
      <c r="I232" s="44">
        <v>42.335</v>
      </c>
      <c r="J232" s="44">
        <v>35.985</v>
      </c>
      <c r="K232" s="44">
        <v>510.6730865482541</v>
      </c>
      <c r="L232" s="44">
        <v>510.6730865482541</v>
      </c>
      <c r="M232" s="44">
        <v>546.7</v>
      </c>
      <c r="N232" s="43">
        <v>1.2000498650404174</v>
      </c>
    </row>
    <row r="233" spans="1:14" ht="12">
      <c r="A233" s="50"/>
      <c r="B233" s="48" t="s">
        <v>169</v>
      </c>
      <c r="C233" s="47">
        <v>0.809</v>
      </c>
      <c r="D233" s="45">
        <v>0.828</v>
      </c>
      <c r="E233" s="45">
        <v>0.7916100235261608</v>
      </c>
      <c r="F233" s="45">
        <v>1.0459695751599292</v>
      </c>
      <c r="G233" s="46"/>
      <c r="H233" s="45">
        <v>0.099</v>
      </c>
      <c r="I233" s="44">
        <v>0</v>
      </c>
      <c r="J233" s="44">
        <v>0</v>
      </c>
      <c r="K233" s="44">
        <v>141.9037338663706</v>
      </c>
      <c r="L233" s="44">
        <v>141.9037338663706</v>
      </c>
      <c r="M233" s="44">
        <v>141.9</v>
      </c>
      <c r="N233" s="43">
        <v>1.1999959470479902</v>
      </c>
    </row>
    <row r="234" spans="1:14" s="33" customFormat="1" ht="12">
      <c r="A234" s="56"/>
      <c r="B234" s="48" t="s">
        <v>168</v>
      </c>
      <c r="C234" s="47">
        <v>0.474</v>
      </c>
      <c r="D234" s="45">
        <v>1.168</v>
      </c>
      <c r="E234" s="45">
        <v>1.372135070066197</v>
      </c>
      <c r="F234" s="45">
        <v>0.8512281520095913</v>
      </c>
      <c r="G234" s="46"/>
      <c r="H234" s="45">
        <v>0.227</v>
      </c>
      <c r="I234" s="44">
        <v>0</v>
      </c>
      <c r="J234" s="44">
        <v>0</v>
      </c>
      <c r="K234" s="44">
        <v>326.3203304822474</v>
      </c>
      <c r="L234" s="44">
        <v>326.3203304822474</v>
      </c>
      <c r="M234" s="44">
        <v>326.3</v>
      </c>
      <c r="N234" s="43">
        <v>1.199978270738285</v>
      </c>
    </row>
    <row r="235" spans="1:14" ht="12">
      <c r="A235" s="50"/>
      <c r="B235" s="48" t="s">
        <v>167</v>
      </c>
      <c r="C235" s="47">
        <v>0.665</v>
      </c>
      <c r="D235" s="45">
        <v>1.665</v>
      </c>
      <c r="E235" s="45">
        <v>0.8604262318770131</v>
      </c>
      <c r="F235" s="45">
        <v>1.9350874465644958</v>
      </c>
      <c r="G235" s="46"/>
      <c r="H235" s="45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3">
        <v>1.9350874465644958</v>
      </c>
    </row>
    <row r="236" spans="1:14" ht="24">
      <c r="A236" s="50"/>
      <c r="B236" s="48" t="s">
        <v>166</v>
      </c>
      <c r="C236" s="47">
        <v>8.802</v>
      </c>
      <c r="D236" s="45">
        <v>0.967</v>
      </c>
      <c r="E236" s="45">
        <v>0.5030219745847423</v>
      </c>
      <c r="F236" s="45">
        <v>1.9223812255881736</v>
      </c>
      <c r="G236" s="46"/>
      <c r="H236" s="45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3">
        <v>1.9223812255881736</v>
      </c>
    </row>
    <row r="237" spans="1:14" ht="12">
      <c r="A237" s="50"/>
      <c r="B237" s="48" t="s">
        <v>165</v>
      </c>
      <c r="C237" s="47">
        <v>0.544</v>
      </c>
      <c r="D237" s="45">
        <v>0.786</v>
      </c>
      <c r="E237" s="45">
        <v>0.9464192595942387</v>
      </c>
      <c r="F237" s="45">
        <v>0.8304987372477862</v>
      </c>
      <c r="G237" s="46"/>
      <c r="H237" s="45">
        <v>0.19</v>
      </c>
      <c r="I237" s="44">
        <v>0</v>
      </c>
      <c r="J237" s="44">
        <v>0</v>
      </c>
      <c r="K237" s="44">
        <v>273.66918552408725</v>
      </c>
      <c r="L237" s="44">
        <v>273.66918552408725</v>
      </c>
      <c r="M237" s="44">
        <v>273.7</v>
      </c>
      <c r="N237" s="43">
        <v>1.2000416049316587</v>
      </c>
    </row>
    <row r="238" spans="1:14" ht="24">
      <c r="A238" s="50"/>
      <c r="B238" s="48" t="s">
        <v>164</v>
      </c>
      <c r="C238" s="47">
        <v>0.899</v>
      </c>
      <c r="D238" s="45">
        <v>1.13</v>
      </c>
      <c r="E238" s="45">
        <v>0.7597949661336993</v>
      </c>
      <c r="F238" s="45">
        <v>1.4872433358569481</v>
      </c>
      <c r="G238" s="46"/>
      <c r="H238" s="45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3">
        <v>1.4872433358569481</v>
      </c>
    </row>
    <row r="239" spans="1:17" s="33" customFormat="1" ht="31.5" customHeight="1">
      <c r="A239" s="42" t="s">
        <v>163</v>
      </c>
      <c r="B239" s="41" t="s">
        <v>162</v>
      </c>
      <c r="C239" s="40">
        <v>11.509</v>
      </c>
      <c r="D239" s="39">
        <v>1.38</v>
      </c>
      <c r="E239" s="37">
        <v>0.9838626945757306</v>
      </c>
      <c r="F239" s="37"/>
      <c r="G239" s="55"/>
      <c r="H239" s="37"/>
      <c r="I239" s="36">
        <v>210.176</v>
      </c>
      <c r="J239" s="36">
        <v>178.65</v>
      </c>
      <c r="K239" s="36">
        <v>770.9292989280784</v>
      </c>
      <c r="L239" s="36">
        <v>770.9292989280784</v>
      </c>
      <c r="M239" s="35">
        <v>949.5999999999999</v>
      </c>
      <c r="N239" s="35">
        <v>1.4609310623770162</v>
      </c>
      <c r="Q239" s="34"/>
    </row>
    <row r="240" spans="1:14" ht="12">
      <c r="A240" s="50"/>
      <c r="B240" s="48" t="s">
        <v>161</v>
      </c>
      <c r="C240" s="47">
        <v>0.67</v>
      </c>
      <c r="D240" s="45">
        <v>0.292</v>
      </c>
      <c r="E240" s="45">
        <v>0.8501032538506308</v>
      </c>
      <c r="F240" s="45">
        <v>0.3434876865573161</v>
      </c>
      <c r="G240" s="46"/>
      <c r="H240" s="45">
        <v>0.488</v>
      </c>
      <c r="I240" s="44">
        <v>210.176</v>
      </c>
      <c r="J240" s="44">
        <v>178.65</v>
      </c>
      <c r="K240" s="44">
        <v>523.1406786877304</v>
      </c>
      <c r="L240" s="44">
        <v>523.1406786877304</v>
      </c>
      <c r="M240" s="44">
        <v>701.8</v>
      </c>
      <c r="N240" s="43">
        <v>1.2000113763533469</v>
      </c>
    </row>
    <row r="241" spans="1:14" ht="12">
      <c r="A241" s="50"/>
      <c r="B241" s="48" t="s">
        <v>160</v>
      </c>
      <c r="C241" s="47">
        <v>0.259</v>
      </c>
      <c r="D241" s="45">
        <v>1.762</v>
      </c>
      <c r="E241" s="45">
        <v>1.863064883667242</v>
      </c>
      <c r="F241" s="45">
        <v>0.9457534278310765</v>
      </c>
      <c r="G241" s="46"/>
      <c r="H241" s="45">
        <v>0.123</v>
      </c>
      <c r="I241" s="44">
        <v>0</v>
      </c>
      <c r="J241" s="44">
        <v>0</v>
      </c>
      <c r="K241" s="44">
        <v>176.4860381433265</v>
      </c>
      <c r="L241" s="44">
        <v>176.4860381433265</v>
      </c>
      <c r="M241" s="44">
        <v>176.5</v>
      </c>
      <c r="N241" s="43">
        <v>1.2000201135128743</v>
      </c>
    </row>
    <row r="242" spans="1:14" ht="12">
      <c r="A242" s="50"/>
      <c r="B242" s="48" t="s">
        <v>159</v>
      </c>
      <c r="C242" s="47">
        <v>0.536</v>
      </c>
      <c r="D242" s="45">
        <v>1.566</v>
      </c>
      <c r="E242" s="45">
        <v>0.9451812239731252</v>
      </c>
      <c r="F242" s="45">
        <v>1.6568251254687714</v>
      </c>
      <c r="G242" s="46"/>
      <c r="H242" s="45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3">
        <v>1.6568251254687714</v>
      </c>
    </row>
    <row r="243" spans="1:14" ht="12">
      <c r="A243" s="50"/>
      <c r="B243" s="48" t="s">
        <v>158</v>
      </c>
      <c r="C243" s="47">
        <v>0</v>
      </c>
      <c r="D243" s="45"/>
      <c r="E243" s="45"/>
      <c r="F243" s="45"/>
      <c r="G243" s="46"/>
      <c r="H243" s="45"/>
      <c r="I243" s="44"/>
      <c r="J243" s="44"/>
      <c r="K243" s="44"/>
      <c r="L243" s="44"/>
      <c r="M243" s="44"/>
      <c r="N243" s="43"/>
    </row>
    <row r="244" spans="1:14" ht="12">
      <c r="A244" s="50"/>
      <c r="B244" s="48" t="s">
        <v>157</v>
      </c>
      <c r="C244" s="47">
        <v>0.774</v>
      </c>
      <c r="D244" s="45">
        <v>0.961</v>
      </c>
      <c r="E244" s="45">
        <v>0.7990019159036571</v>
      </c>
      <c r="F244" s="45">
        <v>1.2027505577544528</v>
      </c>
      <c r="G244" s="46"/>
      <c r="H244" s="45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3">
        <v>1.2027505577544528</v>
      </c>
    </row>
    <row r="245" spans="1:14" ht="24">
      <c r="A245" s="50"/>
      <c r="B245" s="48" t="s">
        <v>156</v>
      </c>
      <c r="C245" s="47">
        <v>0.878</v>
      </c>
      <c r="D245" s="45">
        <v>2.375</v>
      </c>
      <c r="E245" s="45">
        <v>0.7600065896798845</v>
      </c>
      <c r="F245" s="45">
        <v>3.1249729045117256</v>
      </c>
      <c r="G245" s="46"/>
      <c r="H245" s="45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3">
        <v>3.1249729045117256</v>
      </c>
    </row>
    <row r="246" spans="1:14" ht="24">
      <c r="A246" s="50"/>
      <c r="B246" s="48" t="s">
        <v>155</v>
      </c>
      <c r="C246" s="47">
        <v>0</v>
      </c>
      <c r="D246" s="45"/>
      <c r="E246" s="45"/>
      <c r="F246" s="45"/>
      <c r="G246" s="46"/>
      <c r="H246" s="45"/>
      <c r="I246" s="44"/>
      <c r="J246" s="44"/>
      <c r="K246" s="44"/>
      <c r="L246" s="44"/>
      <c r="M246" s="44"/>
      <c r="N246" s="43"/>
    </row>
    <row r="247" spans="1:14" ht="12">
      <c r="A247" s="50"/>
      <c r="B247" s="48" t="s">
        <v>154</v>
      </c>
      <c r="C247" s="47">
        <v>0.71</v>
      </c>
      <c r="D247" s="45">
        <v>2.171</v>
      </c>
      <c r="E247" s="45">
        <v>0.8286772324145758</v>
      </c>
      <c r="F247" s="45">
        <v>2.619837875446635</v>
      </c>
      <c r="G247" s="46"/>
      <c r="H247" s="45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3">
        <v>2.619837875446635</v>
      </c>
    </row>
    <row r="248" spans="1:14" s="33" customFormat="1" ht="24">
      <c r="A248" s="50"/>
      <c r="B248" s="48" t="s">
        <v>153</v>
      </c>
      <c r="C248" s="47">
        <v>0.986</v>
      </c>
      <c r="D248" s="45">
        <v>2.127</v>
      </c>
      <c r="E248" s="45">
        <v>0.7282183104075954</v>
      </c>
      <c r="F248" s="45">
        <v>2.920827407936892</v>
      </c>
      <c r="G248" s="46"/>
      <c r="H248" s="45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3">
        <v>2.920827407936892</v>
      </c>
    </row>
    <row r="249" spans="1:14" ht="24">
      <c r="A249" s="50"/>
      <c r="B249" s="48" t="s">
        <v>152</v>
      </c>
      <c r="C249" s="47">
        <v>1.335</v>
      </c>
      <c r="D249" s="45">
        <v>1.603</v>
      </c>
      <c r="E249" s="45">
        <v>0.6606595081383949</v>
      </c>
      <c r="F249" s="45">
        <v>2.426363323698966</v>
      </c>
      <c r="G249" s="46"/>
      <c r="H249" s="45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3">
        <v>2.426363323698966</v>
      </c>
    </row>
    <row r="250" spans="1:14" ht="24">
      <c r="A250" s="50"/>
      <c r="B250" s="48" t="s">
        <v>151</v>
      </c>
      <c r="C250" s="47">
        <v>0.33</v>
      </c>
      <c r="D250" s="45">
        <v>1.875</v>
      </c>
      <c r="E250" s="45">
        <v>1.6876649032332864</v>
      </c>
      <c r="F250" s="45">
        <v>1.111002543459789</v>
      </c>
      <c r="G250" s="46"/>
      <c r="H250" s="45">
        <v>0.05</v>
      </c>
      <c r="I250" s="44">
        <v>0</v>
      </c>
      <c r="J250" s="44">
        <v>0</v>
      </c>
      <c r="K250" s="44">
        <v>71.3025820970215</v>
      </c>
      <c r="L250" s="44">
        <v>71.3025820970215</v>
      </c>
      <c r="M250" s="44">
        <v>71.3</v>
      </c>
      <c r="N250" s="43">
        <v>1.1999967771143667</v>
      </c>
    </row>
    <row r="251" spans="1:14" ht="24">
      <c r="A251" s="50"/>
      <c r="B251" s="48" t="s">
        <v>150</v>
      </c>
      <c r="C251" s="47">
        <v>4.7</v>
      </c>
      <c r="D251" s="45">
        <v>0.93</v>
      </c>
      <c r="E251" s="45">
        <v>0.5240060456858202</v>
      </c>
      <c r="F251" s="45">
        <v>1.7747886835595839</v>
      </c>
      <c r="G251" s="46"/>
      <c r="H251" s="45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3">
        <v>1.7747886835595839</v>
      </c>
    </row>
    <row r="252" spans="1:14" ht="12">
      <c r="A252" s="50"/>
      <c r="B252" s="48" t="s">
        <v>149</v>
      </c>
      <c r="C252" s="47">
        <v>0.331</v>
      </c>
      <c r="D252" s="45">
        <v>2.415</v>
      </c>
      <c r="E252" s="45">
        <v>1.6855898193446648</v>
      </c>
      <c r="F252" s="45">
        <v>1.4327329058850868</v>
      </c>
      <c r="G252" s="46"/>
      <c r="H252" s="45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3">
        <v>1.4327329058850868</v>
      </c>
    </row>
    <row r="253" spans="1:17" s="33" customFormat="1" ht="31.5" customHeight="1">
      <c r="A253" s="42" t="s">
        <v>148</v>
      </c>
      <c r="B253" s="41" t="s">
        <v>147</v>
      </c>
      <c r="C253" s="40">
        <v>13.424999999999999</v>
      </c>
      <c r="D253" s="39">
        <v>1.266</v>
      </c>
      <c r="E253" s="37">
        <v>0.8760989260728879</v>
      </c>
      <c r="F253" s="37"/>
      <c r="G253" s="55"/>
      <c r="H253" s="37"/>
      <c r="I253" s="36">
        <v>0</v>
      </c>
      <c r="J253" s="36">
        <v>0</v>
      </c>
      <c r="K253" s="36">
        <v>866.1268032954983</v>
      </c>
      <c r="L253" s="36">
        <v>866.1268032954983</v>
      </c>
      <c r="M253" s="35">
        <v>866.0999999999999</v>
      </c>
      <c r="N253" s="35">
        <v>1.496230873080783</v>
      </c>
      <c r="Q253" s="34"/>
    </row>
    <row r="254" spans="1:14" ht="12">
      <c r="A254" s="50"/>
      <c r="B254" s="48" t="s">
        <v>146</v>
      </c>
      <c r="C254" s="47">
        <v>0.659</v>
      </c>
      <c r="D254" s="45">
        <v>1.84</v>
      </c>
      <c r="E254" s="45">
        <v>0.765333368883757</v>
      </c>
      <c r="F254" s="45">
        <v>2.40418107299261</v>
      </c>
      <c r="G254" s="46"/>
      <c r="H254" s="45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3">
        <v>2.40418107299261</v>
      </c>
    </row>
    <row r="255" spans="1:14" ht="12">
      <c r="A255" s="50"/>
      <c r="B255" s="48" t="s">
        <v>145</v>
      </c>
      <c r="C255" s="47">
        <v>0.434</v>
      </c>
      <c r="D255" s="45">
        <v>1.102</v>
      </c>
      <c r="E255" s="45">
        <v>1.090538187591861</v>
      </c>
      <c r="F255" s="45">
        <v>1.0105102347983332</v>
      </c>
      <c r="G255" s="46"/>
      <c r="H255" s="45">
        <v>0.09</v>
      </c>
      <c r="I255" s="44">
        <v>0</v>
      </c>
      <c r="J255" s="44">
        <v>0</v>
      </c>
      <c r="K255" s="44">
        <v>129.01608782985278</v>
      </c>
      <c r="L255" s="44">
        <v>129.01608782985278</v>
      </c>
      <c r="M255" s="44">
        <v>129</v>
      </c>
      <c r="N255" s="43">
        <v>1.1999763713258347</v>
      </c>
    </row>
    <row r="256" spans="1:14" ht="12">
      <c r="A256" s="50"/>
      <c r="B256" s="48" t="s">
        <v>144</v>
      </c>
      <c r="C256" s="47">
        <v>0.544</v>
      </c>
      <c r="D256" s="45">
        <v>0.793</v>
      </c>
      <c r="E256" s="45">
        <v>0.8383546340561131</v>
      </c>
      <c r="F256" s="45">
        <v>0.9459004194481767</v>
      </c>
      <c r="G256" s="46"/>
      <c r="H256" s="45">
        <v>0.116</v>
      </c>
      <c r="I256" s="44">
        <v>0</v>
      </c>
      <c r="J256" s="44">
        <v>0</v>
      </c>
      <c r="K256" s="44">
        <v>166.70864461608886</v>
      </c>
      <c r="L256" s="44">
        <v>166.70864461608886</v>
      </c>
      <c r="M256" s="44">
        <v>166.7</v>
      </c>
      <c r="N256" s="43">
        <v>1.199986823758736</v>
      </c>
    </row>
    <row r="257" spans="1:14" ht="12">
      <c r="A257" s="50"/>
      <c r="B257" s="48" t="s">
        <v>143</v>
      </c>
      <c r="C257" s="47">
        <v>0.683</v>
      </c>
      <c r="D257" s="45">
        <v>1.805</v>
      </c>
      <c r="E257" s="45">
        <v>0.7531955416752742</v>
      </c>
      <c r="F257" s="45">
        <v>2.3964560331640823</v>
      </c>
      <c r="G257" s="46"/>
      <c r="H257" s="45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3">
        <v>2.3964560331640823</v>
      </c>
    </row>
    <row r="258" spans="1:14" ht="12">
      <c r="A258" s="50"/>
      <c r="B258" s="48" t="s">
        <v>142</v>
      </c>
      <c r="C258" s="47">
        <v>0</v>
      </c>
      <c r="D258" s="45"/>
      <c r="E258" s="45"/>
      <c r="F258" s="45"/>
      <c r="G258" s="46"/>
      <c r="H258" s="45"/>
      <c r="I258" s="44"/>
      <c r="J258" s="44"/>
      <c r="K258" s="44"/>
      <c r="L258" s="44"/>
      <c r="M258" s="44"/>
      <c r="N258" s="43"/>
    </row>
    <row r="259" spans="1:14" ht="12">
      <c r="A259" s="50"/>
      <c r="B259" s="48" t="s">
        <v>141</v>
      </c>
      <c r="C259" s="47">
        <v>0.409</v>
      </c>
      <c r="D259" s="45">
        <v>1.313</v>
      </c>
      <c r="E259" s="45">
        <v>1.1188178406359977</v>
      </c>
      <c r="F259" s="45">
        <v>1.1735601206123227</v>
      </c>
      <c r="G259" s="46"/>
      <c r="H259" s="45">
        <v>0.012</v>
      </c>
      <c r="I259" s="44">
        <v>0</v>
      </c>
      <c r="J259" s="44">
        <v>0</v>
      </c>
      <c r="K259" s="44">
        <v>17.404825128639892</v>
      </c>
      <c r="L259" s="44">
        <v>17.404825128639892</v>
      </c>
      <c r="M259" s="44">
        <v>17.4</v>
      </c>
      <c r="N259" s="43">
        <v>1.1999926700889938</v>
      </c>
    </row>
    <row r="260" spans="1:14" ht="12">
      <c r="A260" s="50"/>
      <c r="B260" s="48" t="s">
        <v>140</v>
      </c>
      <c r="C260" s="47">
        <v>0.432</v>
      </c>
      <c r="D260" s="45">
        <v>0.913</v>
      </c>
      <c r="E260" s="45">
        <v>1.0923423682098066</v>
      </c>
      <c r="F260" s="45">
        <v>0.8358185369082377</v>
      </c>
      <c r="G260" s="46"/>
      <c r="H260" s="45">
        <v>0.172</v>
      </c>
      <c r="I260" s="44">
        <v>0</v>
      </c>
      <c r="J260" s="44">
        <v>0</v>
      </c>
      <c r="K260" s="44">
        <v>247.22242688710554</v>
      </c>
      <c r="L260" s="44">
        <v>247.22242688710554</v>
      </c>
      <c r="M260" s="44">
        <v>247.2</v>
      </c>
      <c r="N260" s="43">
        <v>1.1999669631244156</v>
      </c>
    </row>
    <row r="261" spans="1:14" ht="24">
      <c r="A261" s="50"/>
      <c r="B261" s="48" t="s">
        <v>139</v>
      </c>
      <c r="C261" s="47">
        <v>0.54</v>
      </c>
      <c r="D261" s="45">
        <v>1.335</v>
      </c>
      <c r="E261" s="45">
        <v>0.841454216262141</v>
      </c>
      <c r="F261" s="45">
        <v>1.5865390822215608</v>
      </c>
      <c r="G261" s="46"/>
      <c r="H261" s="45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3">
        <v>1.5865390822215608</v>
      </c>
    </row>
    <row r="262" spans="1:14" ht="24">
      <c r="A262" s="50"/>
      <c r="B262" s="48" t="s">
        <v>138</v>
      </c>
      <c r="C262" s="47">
        <v>0.887</v>
      </c>
      <c r="D262" s="45">
        <v>2.428</v>
      </c>
      <c r="E262" s="45">
        <v>0.6765438628609383</v>
      </c>
      <c r="F262" s="45">
        <v>3.5888286529310647</v>
      </c>
      <c r="G262" s="46"/>
      <c r="H262" s="45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3">
        <v>3.5888286529310647</v>
      </c>
    </row>
    <row r="263" spans="1:14" ht="24">
      <c r="A263" s="50"/>
      <c r="B263" s="48" t="s">
        <v>137</v>
      </c>
      <c r="C263" s="47">
        <v>0.737</v>
      </c>
      <c r="D263" s="45">
        <v>0.787</v>
      </c>
      <c r="E263" s="45">
        <v>0.7287757814400264</v>
      </c>
      <c r="F263" s="45">
        <v>1.079893185315414</v>
      </c>
      <c r="G263" s="46"/>
      <c r="H263" s="45">
        <v>0.065</v>
      </c>
      <c r="I263" s="44">
        <v>0</v>
      </c>
      <c r="J263" s="44">
        <v>0</v>
      </c>
      <c r="K263" s="44">
        <v>92.80183686450471</v>
      </c>
      <c r="L263" s="44">
        <v>92.80183686450471</v>
      </c>
      <c r="M263" s="44">
        <v>92.8</v>
      </c>
      <c r="N263" s="43">
        <v>1.1999976226769629</v>
      </c>
    </row>
    <row r="264" spans="1:14" ht="24">
      <c r="A264" s="50"/>
      <c r="B264" s="48" t="s">
        <v>136</v>
      </c>
      <c r="C264" s="47">
        <v>0.592</v>
      </c>
      <c r="D264" s="45">
        <v>1.057</v>
      </c>
      <c r="E264" s="45">
        <v>0.8044267747739161</v>
      </c>
      <c r="F264" s="45">
        <v>1.3139791378737604</v>
      </c>
      <c r="G264" s="46"/>
      <c r="H264" s="45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3">
        <v>1.3139791378737604</v>
      </c>
    </row>
    <row r="265" spans="1:14" s="33" customFormat="1" ht="24">
      <c r="A265" s="50"/>
      <c r="B265" s="48" t="s">
        <v>135</v>
      </c>
      <c r="C265" s="47">
        <v>0.369</v>
      </c>
      <c r="D265" s="45">
        <v>1.634</v>
      </c>
      <c r="E265" s="45">
        <v>1.172817351292959</v>
      </c>
      <c r="F265" s="45">
        <v>1.3932263179757833</v>
      </c>
      <c r="G265" s="46"/>
      <c r="H265" s="45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3">
        <v>1.3932263179757833</v>
      </c>
    </row>
    <row r="266" spans="1:14" ht="24">
      <c r="A266" s="50"/>
      <c r="B266" s="48" t="s">
        <v>134</v>
      </c>
      <c r="C266" s="47">
        <v>0.281</v>
      </c>
      <c r="D266" s="45">
        <v>1.097</v>
      </c>
      <c r="E266" s="45">
        <v>1.3532120778348136</v>
      </c>
      <c r="F266" s="45">
        <v>0.8106637665806516</v>
      </c>
      <c r="G266" s="46"/>
      <c r="H266" s="45">
        <v>0.148</v>
      </c>
      <c r="I266" s="44">
        <v>0</v>
      </c>
      <c r="J266" s="44">
        <v>0</v>
      </c>
      <c r="K266" s="44">
        <v>212.97298196930652</v>
      </c>
      <c r="L266" s="44">
        <v>212.97298196930652</v>
      </c>
      <c r="M266" s="44">
        <v>213</v>
      </c>
      <c r="N266" s="43">
        <v>1.2000493917031507</v>
      </c>
    </row>
    <row r="267" spans="1:14" ht="12">
      <c r="A267" s="50"/>
      <c r="B267" s="48" t="s">
        <v>133</v>
      </c>
      <c r="C267" s="47">
        <v>0.438</v>
      </c>
      <c r="D267" s="45">
        <v>1.354</v>
      </c>
      <c r="E267" s="45">
        <v>1.086050353592258</v>
      </c>
      <c r="F267" s="45">
        <v>1.2467193583810017</v>
      </c>
      <c r="G267" s="46"/>
      <c r="H267" s="45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3">
        <v>1.2467193583810017</v>
      </c>
    </row>
    <row r="268" spans="1:14" ht="24">
      <c r="A268" s="50"/>
      <c r="B268" s="48" t="s">
        <v>132</v>
      </c>
      <c r="C268" s="47">
        <v>5.979</v>
      </c>
      <c r="D268" s="45">
        <v>1.069</v>
      </c>
      <c r="E268" s="45">
        <v>0.4608211749295381</v>
      </c>
      <c r="F268" s="45">
        <v>2.3197718728169456</v>
      </c>
      <c r="G268" s="46"/>
      <c r="H268" s="45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3">
        <v>2.3197718728169456</v>
      </c>
    </row>
    <row r="269" spans="1:14" ht="12">
      <c r="A269" s="50"/>
      <c r="B269" s="48" t="s">
        <v>131</v>
      </c>
      <c r="C269" s="47">
        <v>0.441</v>
      </c>
      <c r="D269" s="45">
        <v>1.672</v>
      </c>
      <c r="E269" s="45">
        <v>1.0832145014379466</v>
      </c>
      <c r="F269" s="45">
        <v>1.543553929328357</v>
      </c>
      <c r="G269" s="46"/>
      <c r="H269" s="45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3">
        <v>1.543553929328357</v>
      </c>
    </row>
    <row r="270" spans="1:17" s="33" customFormat="1" ht="31.5" customHeight="1">
      <c r="A270" s="42" t="s">
        <v>130</v>
      </c>
      <c r="B270" s="41" t="s">
        <v>129</v>
      </c>
      <c r="C270" s="40">
        <v>9.979000000000001</v>
      </c>
      <c r="D270" s="39">
        <v>0.525</v>
      </c>
      <c r="E270" s="37">
        <v>1.0105344522570308</v>
      </c>
      <c r="F270" s="37"/>
      <c r="G270" s="55"/>
      <c r="H270" s="37"/>
      <c r="I270" s="36">
        <v>717.9929999999999</v>
      </c>
      <c r="J270" s="36">
        <v>610.2929999999999</v>
      </c>
      <c r="K270" s="36">
        <v>4404.292286194551</v>
      </c>
      <c r="L270" s="36">
        <v>4404.292286194551</v>
      </c>
      <c r="M270" s="35">
        <v>5014.5</v>
      </c>
      <c r="N270" s="35">
        <v>0.865197302000692</v>
      </c>
      <c r="Q270" s="34"/>
    </row>
    <row r="271" spans="1:14" ht="12">
      <c r="A271" s="49"/>
      <c r="B271" s="48" t="s">
        <v>128</v>
      </c>
      <c r="C271" s="47">
        <v>2.673</v>
      </c>
      <c r="D271" s="45">
        <v>0.334</v>
      </c>
      <c r="E271" s="45">
        <v>0.5764446548035707</v>
      </c>
      <c r="F271" s="45">
        <v>0.5794138209396944</v>
      </c>
      <c r="G271" s="46"/>
      <c r="H271" s="45">
        <v>0.956</v>
      </c>
      <c r="I271" s="44">
        <v>45.631</v>
      </c>
      <c r="J271" s="44">
        <v>38.786</v>
      </c>
      <c r="K271" s="44">
        <v>1336.7950297865941</v>
      </c>
      <c r="L271" s="44">
        <v>1336.7950297865941</v>
      </c>
      <c r="M271" s="44">
        <v>1375.6</v>
      </c>
      <c r="N271" s="43">
        <v>1.2000085583124502</v>
      </c>
    </row>
    <row r="272" spans="1:14" ht="12">
      <c r="A272" s="49"/>
      <c r="B272" s="48" t="s">
        <v>127</v>
      </c>
      <c r="C272" s="47">
        <v>0.534</v>
      </c>
      <c r="D272" s="45">
        <v>0.636</v>
      </c>
      <c r="E272" s="45">
        <v>0.9658654839309259</v>
      </c>
      <c r="F272" s="45">
        <v>0.6584767864481259</v>
      </c>
      <c r="G272" s="46"/>
      <c r="H272" s="45">
        <v>0.279</v>
      </c>
      <c r="I272" s="44">
        <v>0</v>
      </c>
      <c r="J272" s="44">
        <v>0</v>
      </c>
      <c r="K272" s="44">
        <v>401.79311012322586</v>
      </c>
      <c r="L272" s="44">
        <v>401.79311012322586</v>
      </c>
      <c r="M272" s="44">
        <v>401.8</v>
      </c>
      <c r="N272" s="43">
        <v>1.2000092859437301</v>
      </c>
    </row>
    <row r="273" spans="1:14" ht="12">
      <c r="A273" s="49"/>
      <c r="B273" s="48" t="s">
        <v>126</v>
      </c>
      <c r="C273" s="47">
        <v>0.534</v>
      </c>
      <c r="D273" s="45">
        <v>0.452</v>
      </c>
      <c r="E273" s="45">
        <v>0.9658654839309259</v>
      </c>
      <c r="F273" s="45">
        <v>0.46797406835621524</v>
      </c>
      <c r="G273" s="46"/>
      <c r="H273" s="45">
        <v>0.378</v>
      </c>
      <c r="I273" s="44">
        <v>97.959</v>
      </c>
      <c r="J273" s="44">
        <v>83.265</v>
      </c>
      <c r="K273" s="44">
        <v>459.87510628804426</v>
      </c>
      <c r="L273" s="44">
        <v>459.87510628804426</v>
      </c>
      <c r="M273" s="44">
        <v>543.1</v>
      </c>
      <c r="N273" s="43">
        <v>1.1999459460965403</v>
      </c>
    </row>
    <row r="274" spans="1:14" ht="24">
      <c r="A274" s="49"/>
      <c r="B274" s="48" t="s">
        <v>125</v>
      </c>
      <c r="C274" s="47">
        <v>0.355</v>
      </c>
      <c r="D274" s="45">
        <v>0.391</v>
      </c>
      <c r="E274" s="45">
        <v>1.942481178478958</v>
      </c>
      <c r="F274" s="45">
        <v>0.2012889516418218</v>
      </c>
      <c r="G274" s="46"/>
      <c r="H274" s="45">
        <v>0.689</v>
      </c>
      <c r="I274" s="44">
        <v>395.522</v>
      </c>
      <c r="J274" s="44">
        <v>336.194</v>
      </c>
      <c r="K274" s="44">
        <v>654.5296498842146</v>
      </c>
      <c r="L274" s="44">
        <v>654.5296498842146</v>
      </c>
      <c r="M274" s="44">
        <v>990.7</v>
      </c>
      <c r="N274" s="43">
        <v>1.1999761594460168</v>
      </c>
    </row>
    <row r="275" spans="1:14" s="33" customFormat="1" ht="12">
      <c r="A275" s="50"/>
      <c r="B275" s="48" t="s">
        <v>124</v>
      </c>
      <c r="C275" s="47">
        <v>0.233</v>
      </c>
      <c r="D275" s="45">
        <v>1.061</v>
      </c>
      <c r="E275" s="45">
        <v>2.2264110089168043</v>
      </c>
      <c r="F275" s="45">
        <v>0.47655172191957434</v>
      </c>
      <c r="G275" s="46"/>
      <c r="H275" s="45">
        <v>0.375</v>
      </c>
      <c r="I275" s="44">
        <v>92.124</v>
      </c>
      <c r="J275" s="44">
        <v>78.305</v>
      </c>
      <c r="K275" s="44">
        <v>461.5737734957634</v>
      </c>
      <c r="L275" s="44">
        <v>461.5737734957634</v>
      </c>
      <c r="M275" s="44">
        <v>539.9</v>
      </c>
      <c r="N275" s="43">
        <v>1.2000284439372197</v>
      </c>
    </row>
    <row r="276" spans="1:14" ht="24">
      <c r="A276" s="50"/>
      <c r="B276" s="48" t="s">
        <v>123</v>
      </c>
      <c r="C276" s="47">
        <v>0</v>
      </c>
      <c r="D276" s="45"/>
      <c r="E276" s="45"/>
      <c r="F276" s="45"/>
      <c r="G276" s="46"/>
      <c r="H276" s="45"/>
      <c r="I276" s="44"/>
      <c r="J276" s="44"/>
      <c r="K276" s="44"/>
      <c r="L276" s="44"/>
      <c r="M276" s="44"/>
      <c r="N276" s="43"/>
    </row>
    <row r="277" spans="1:14" ht="12">
      <c r="A277" s="50"/>
      <c r="B277" s="48" t="s">
        <v>122</v>
      </c>
      <c r="C277" s="47">
        <v>0.83</v>
      </c>
      <c r="D277" s="45">
        <v>0.509</v>
      </c>
      <c r="E277" s="45">
        <v>0.7923169417272181</v>
      </c>
      <c r="F277" s="45">
        <v>0.6424196848427867</v>
      </c>
      <c r="G277" s="46"/>
      <c r="H277" s="45">
        <v>0.367</v>
      </c>
      <c r="I277" s="44">
        <v>0</v>
      </c>
      <c r="J277" s="44">
        <v>0</v>
      </c>
      <c r="K277" s="44">
        <v>527.4872554855923</v>
      </c>
      <c r="L277" s="44">
        <v>527.4872554855923</v>
      </c>
      <c r="M277" s="44">
        <v>527.5</v>
      </c>
      <c r="N277" s="43">
        <v>1.2000134715868223</v>
      </c>
    </row>
    <row r="278" spans="1:14" ht="24">
      <c r="A278" s="50"/>
      <c r="B278" s="48" t="s">
        <v>121</v>
      </c>
      <c r="C278" s="47">
        <v>4.176</v>
      </c>
      <c r="D278" s="45">
        <v>0.64</v>
      </c>
      <c r="E278" s="45">
        <v>0.5414543166058154</v>
      </c>
      <c r="F278" s="45">
        <v>1.182001842762899</v>
      </c>
      <c r="G278" s="46"/>
      <c r="H278" s="45">
        <v>0.041</v>
      </c>
      <c r="I278" s="44">
        <v>0</v>
      </c>
      <c r="J278" s="44">
        <v>0</v>
      </c>
      <c r="K278" s="44">
        <v>58.54338844625098</v>
      </c>
      <c r="L278" s="44">
        <v>58.54338844625098</v>
      </c>
      <c r="M278" s="44">
        <v>58.5</v>
      </c>
      <c r="N278" s="43">
        <v>1.1999866609689218</v>
      </c>
    </row>
    <row r="279" spans="1:14" ht="12">
      <c r="A279" s="50"/>
      <c r="B279" s="48" t="s">
        <v>120</v>
      </c>
      <c r="C279" s="47">
        <v>0.644</v>
      </c>
      <c r="D279" s="45">
        <v>0.436</v>
      </c>
      <c r="E279" s="45">
        <v>0.8827438313415429</v>
      </c>
      <c r="F279" s="45">
        <v>0.4939145248258405</v>
      </c>
      <c r="G279" s="46"/>
      <c r="H279" s="45">
        <v>0.401</v>
      </c>
      <c r="I279" s="44">
        <v>86.757</v>
      </c>
      <c r="J279" s="44">
        <v>73.743</v>
      </c>
      <c r="K279" s="44">
        <v>503.69497268486487</v>
      </c>
      <c r="L279" s="44">
        <v>503.69497268486487</v>
      </c>
      <c r="M279" s="44">
        <v>577.4</v>
      </c>
      <c r="N279" s="43">
        <v>1.1999535673743245</v>
      </c>
    </row>
    <row r="280" spans="1:17" s="33" customFormat="1" ht="31.5" customHeight="1">
      <c r="A280" s="42" t="s">
        <v>119</v>
      </c>
      <c r="B280" s="41" t="s">
        <v>118</v>
      </c>
      <c r="C280" s="40">
        <v>18.419</v>
      </c>
      <c r="D280" s="39">
        <v>0.839</v>
      </c>
      <c r="E280" s="37">
        <v>0.9828934702736647</v>
      </c>
      <c r="F280" s="37"/>
      <c r="G280" s="55"/>
      <c r="H280" s="37"/>
      <c r="I280" s="36">
        <v>774.485</v>
      </c>
      <c r="J280" s="36">
        <v>658.313</v>
      </c>
      <c r="K280" s="36">
        <v>5175.462237589342</v>
      </c>
      <c r="L280" s="36">
        <v>5175.462237589342</v>
      </c>
      <c r="M280" s="35">
        <v>5833.800000000001</v>
      </c>
      <c r="N280" s="35">
        <v>1.0776039846752958</v>
      </c>
      <c r="Q280" s="34"/>
    </row>
    <row r="281" spans="1:14" ht="24">
      <c r="A281" s="50"/>
      <c r="B281" s="48" t="s">
        <v>117</v>
      </c>
      <c r="C281" s="47">
        <v>0.859</v>
      </c>
      <c r="D281" s="45">
        <v>0.622</v>
      </c>
      <c r="E281" s="45">
        <v>0.7768154260960357</v>
      </c>
      <c r="F281" s="45">
        <v>0.8007050054681892</v>
      </c>
      <c r="G281" s="46"/>
      <c r="H281" s="45">
        <v>0.266</v>
      </c>
      <c r="I281" s="44">
        <v>0</v>
      </c>
      <c r="J281" s="44">
        <v>0</v>
      </c>
      <c r="K281" s="44">
        <v>383.2943120983508</v>
      </c>
      <c r="L281" s="44">
        <v>383.2943120983508</v>
      </c>
      <c r="M281" s="44">
        <v>383.3</v>
      </c>
      <c r="N281" s="43">
        <v>1.2000059253440143</v>
      </c>
    </row>
    <row r="282" spans="1:14" ht="12">
      <c r="A282" s="50"/>
      <c r="B282" s="48" t="s">
        <v>116</v>
      </c>
      <c r="C282" s="47">
        <v>0.336</v>
      </c>
      <c r="D282" s="45">
        <v>0.181</v>
      </c>
      <c r="E282" s="45">
        <v>1.5895613158434168</v>
      </c>
      <c r="F282" s="45">
        <v>0.11386789436553563</v>
      </c>
      <c r="G282" s="46"/>
      <c r="H282" s="45">
        <v>0.58</v>
      </c>
      <c r="I282" s="44">
        <v>373.507</v>
      </c>
      <c r="J282" s="44">
        <v>317.481</v>
      </c>
      <c r="K282" s="44">
        <v>517.0197232335054</v>
      </c>
      <c r="L282" s="44">
        <v>517.0197232335054</v>
      </c>
      <c r="M282" s="44">
        <v>834.5</v>
      </c>
      <c r="N282" s="43">
        <v>1.1999990586861002</v>
      </c>
    </row>
    <row r="283" spans="1:14" ht="12">
      <c r="A283" s="50"/>
      <c r="B283" s="48" t="s">
        <v>115</v>
      </c>
      <c r="C283" s="47">
        <v>1.406</v>
      </c>
      <c r="D283" s="45">
        <v>0.397</v>
      </c>
      <c r="E283" s="45">
        <v>0.6598800922804233</v>
      </c>
      <c r="F283" s="45">
        <v>0.6016244536610305</v>
      </c>
      <c r="G283" s="46"/>
      <c r="H283" s="45">
        <v>0.555</v>
      </c>
      <c r="I283" s="44">
        <v>0</v>
      </c>
      <c r="J283" s="44">
        <v>0</v>
      </c>
      <c r="K283" s="44">
        <v>798.6411576791156</v>
      </c>
      <c r="L283" s="44">
        <v>798.6411576791156</v>
      </c>
      <c r="M283" s="44">
        <v>798.6</v>
      </c>
      <c r="N283" s="43">
        <v>1.1999691629357063</v>
      </c>
    </row>
    <row r="284" spans="1:14" ht="12">
      <c r="A284" s="50"/>
      <c r="B284" s="48" t="s">
        <v>114</v>
      </c>
      <c r="C284" s="47">
        <v>0.897</v>
      </c>
      <c r="D284" s="45">
        <v>0.409</v>
      </c>
      <c r="E284" s="45">
        <v>0.7640823038765299</v>
      </c>
      <c r="F284" s="45">
        <v>0.5352826494278965</v>
      </c>
      <c r="G284" s="46"/>
      <c r="H284" s="45">
        <v>0.456</v>
      </c>
      <c r="I284" s="44">
        <v>63.809</v>
      </c>
      <c r="J284" s="44">
        <v>54.238</v>
      </c>
      <c r="K284" s="44">
        <v>601.1479140531375</v>
      </c>
      <c r="L284" s="44">
        <v>601.1479140531375</v>
      </c>
      <c r="M284" s="44">
        <v>655.4</v>
      </c>
      <c r="N284" s="43">
        <v>1.200014286503689</v>
      </c>
    </row>
    <row r="285" spans="1:14" ht="12">
      <c r="A285" s="50"/>
      <c r="B285" s="48" t="s">
        <v>113</v>
      </c>
      <c r="C285" s="47">
        <v>0.567</v>
      </c>
      <c r="D285" s="45">
        <v>0.747</v>
      </c>
      <c r="E285" s="45">
        <v>0.9316056564971248</v>
      </c>
      <c r="F285" s="45">
        <v>0.8018414173318251</v>
      </c>
      <c r="G285" s="46"/>
      <c r="H285" s="45">
        <v>0.21</v>
      </c>
      <c r="I285" s="44">
        <v>0</v>
      </c>
      <c r="J285" s="44">
        <v>0</v>
      </c>
      <c r="K285" s="44">
        <v>302.5511172034772</v>
      </c>
      <c r="L285" s="44">
        <v>302.5511172034772</v>
      </c>
      <c r="M285" s="44">
        <v>302.6</v>
      </c>
      <c r="N285" s="43">
        <v>1.2000643299722713</v>
      </c>
    </row>
    <row r="286" spans="1:14" ht="24">
      <c r="A286" s="50"/>
      <c r="B286" s="48" t="s">
        <v>112</v>
      </c>
      <c r="C286" s="47">
        <v>0.876</v>
      </c>
      <c r="D286" s="45">
        <v>0.867</v>
      </c>
      <c r="E286" s="45">
        <v>0.7709824718565126</v>
      </c>
      <c r="F286" s="45">
        <v>1.1245391842855763</v>
      </c>
      <c r="G286" s="46"/>
      <c r="H286" s="45">
        <v>0.051</v>
      </c>
      <c r="I286" s="44">
        <v>0</v>
      </c>
      <c r="J286" s="44">
        <v>0</v>
      </c>
      <c r="K286" s="44">
        <v>73.31580538448388</v>
      </c>
      <c r="L286" s="44">
        <v>73.31580538448388</v>
      </c>
      <c r="M286" s="44">
        <v>73.3</v>
      </c>
      <c r="N286" s="43">
        <v>1.199983732195267</v>
      </c>
    </row>
    <row r="287" spans="1:14" ht="24">
      <c r="A287" s="50"/>
      <c r="B287" s="48" t="s">
        <v>111</v>
      </c>
      <c r="C287" s="47">
        <v>0.678</v>
      </c>
      <c r="D287" s="45">
        <v>1.051</v>
      </c>
      <c r="E287" s="45">
        <v>0.8570557429797617</v>
      </c>
      <c r="F287" s="45">
        <v>1.2262912985635497</v>
      </c>
      <c r="G287" s="46"/>
      <c r="H287" s="45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3">
        <v>1.2262912985635497</v>
      </c>
    </row>
    <row r="288" spans="1:14" ht="12">
      <c r="A288" s="50"/>
      <c r="B288" s="48" t="s">
        <v>110</v>
      </c>
      <c r="C288" s="47">
        <v>0.479</v>
      </c>
      <c r="D288" s="45">
        <v>0.735</v>
      </c>
      <c r="E288" s="45">
        <v>1.4164085626297334</v>
      </c>
      <c r="F288" s="45">
        <v>0.5189180716582112</v>
      </c>
      <c r="G288" s="46"/>
      <c r="H288" s="45">
        <v>0.462</v>
      </c>
      <c r="I288" s="44">
        <v>79.136</v>
      </c>
      <c r="J288" s="44">
        <v>67.266</v>
      </c>
      <c r="K288" s="44">
        <v>597.4726295621412</v>
      </c>
      <c r="L288" s="44">
        <v>597.4726295621412</v>
      </c>
      <c r="M288" s="44">
        <v>664.7</v>
      </c>
      <c r="N288" s="43">
        <v>1.1999604206894197</v>
      </c>
    </row>
    <row r="289" spans="1:14" ht="24">
      <c r="A289" s="50"/>
      <c r="B289" s="48" t="s">
        <v>109</v>
      </c>
      <c r="C289" s="47">
        <v>1.119</v>
      </c>
      <c r="D289" s="45">
        <v>0.336</v>
      </c>
      <c r="E289" s="45">
        <v>0.7069781944504601</v>
      </c>
      <c r="F289" s="45">
        <v>0.47526218296050216</v>
      </c>
      <c r="G289" s="46"/>
      <c r="H289" s="45">
        <v>0.573</v>
      </c>
      <c r="I289" s="44">
        <v>141.959</v>
      </c>
      <c r="J289" s="44">
        <v>120.665</v>
      </c>
      <c r="K289" s="44">
        <v>704.1271757920231</v>
      </c>
      <c r="L289" s="44">
        <v>704.1271757920231</v>
      </c>
      <c r="M289" s="44">
        <v>824.8</v>
      </c>
      <c r="N289" s="43">
        <v>1.2000068750645019</v>
      </c>
    </row>
    <row r="290" spans="1:14" s="33" customFormat="1" ht="24">
      <c r="A290" s="56"/>
      <c r="B290" s="48" t="s">
        <v>108</v>
      </c>
      <c r="C290" s="47">
        <v>0</v>
      </c>
      <c r="D290" s="45"/>
      <c r="E290" s="45">
        <v>0</v>
      </c>
      <c r="F290" s="45"/>
      <c r="G290" s="46"/>
      <c r="H290" s="45"/>
      <c r="I290" s="44"/>
      <c r="J290" s="44"/>
      <c r="K290" s="44"/>
      <c r="L290" s="44"/>
      <c r="M290" s="44"/>
      <c r="N290" s="43"/>
    </row>
    <row r="291" spans="1:14" ht="12">
      <c r="A291" s="50"/>
      <c r="B291" s="48" t="s">
        <v>107</v>
      </c>
      <c r="C291" s="47">
        <v>0.696</v>
      </c>
      <c r="D291" s="45">
        <v>0.763</v>
      </c>
      <c r="E291" s="45">
        <v>0.8472072339013963</v>
      </c>
      <c r="F291" s="45">
        <v>0.9006060966764633</v>
      </c>
      <c r="G291" s="46"/>
      <c r="H291" s="45">
        <v>0.177</v>
      </c>
      <c r="I291" s="44">
        <v>0</v>
      </c>
      <c r="J291" s="44">
        <v>0</v>
      </c>
      <c r="K291" s="44">
        <v>253.96235802887088</v>
      </c>
      <c r="L291" s="44">
        <v>253.96235802887088</v>
      </c>
      <c r="M291" s="44">
        <v>254</v>
      </c>
      <c r="N291" s="43">
        <v>1.2000443757758141</v>
      </c>
    </row>
    <row r="292" spans="1:14" ht="24">
      <c r="A292" s="50"/>
      <c r="B292" s="48" t="s">
        <v>106</v>
      </c>
      <c r="C292" s="47">
        <v>0.397</v>
      </c>
      <c r="D292" s="45">
        <v>0.694</v>
      </c>
      <c r="E292" s="45">
        <v>1.4954072878803226</v>
      </c>
      <c r="F292" s="45">
        <v>0.4640876138725497</v>
      </c>
      <c r="G292" s="46"/>
      <c r="H292" s="45">
        <v>0.437</v>
      </c>
      <c r="I292" s="44">
        <v>116.074</v>
      </c>
      <c r="J292" s="44">
        <v>98.663</v>
      </c>
      <c r="K292" s="44">
        <v>529.8345885231392</v>
      </c>
      <c r="L292" s="44">
        <v>529.8345885231392</v>
      </c>
      <c r="M292" s="44">
        <v>628.5</v>
      </c>
      <c r="N292" s="43">
        <v>1.2000028236157514</v>
      </c>
    </row>
    <row r="293" spans="1:14" ht="12">
      <c r="A293" s="50"/>
      <c r="B293" s="48" t="s">
        <v>105</v>
      </c>
      <c r="C293" s="47">
        <v>9.28</v>
      </c>
      <c r="D293" s="45">
        <v>1.078</v>
      </c>
      <c r="E293" s="45">
        <v>0.5069067634293449</v>
      </c>
      <c r="F293" s="45">
        <v>2.1266238246794607</v>
      </c>
      <c r="G293" s="46"/>
      <c r="H293" s="45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3">
        <v>2.1266238246794607</v>
      </c>
    </row>
    <row r="294" spans="1:14" ht="12">
      <c r="A294" s="50"/>
      <c r="B294" s="48" t="s">
        <v>104</v>
      </c>
      <c r="C294" s="47">
        <v>0.829</v>
      </c>
      <c r="D294" s="45">
        <v>0.598</v>
      </c>
      <c r="E294" s="45">
        <v>0.7876924599010927</v>
      </c>
      <c r="F294" s="45">
        <v>0.7591795408008455</v>
      </c>
      <c r="G294" s="46"/>
      <c r="H294" s="45">
        <v>0.288</v>
      </c>
      <c r="I294" s="44">
        <v>0</v>
      </c>
      <c r="J294" s="44">
        <v>0</v>
      </c>
      <c r="K294" s="44">
        <v>414.09545603109734</v>
      </c>
      <c r="L294" s="44">
        <v>414.09545603109734</v>
      </c>
      <c r="M294" s="44">
        <v>414.1</v>
      </c>
      <c r="N294" s="43">
        <v>1.2000048372287817</v>
      </c>
    </row>
    <row r="295" spans="1:17" s="33" customFormat="1" ht="31.5" customHeight="1">
      <c r="A295" s="42" t="s">
        <v>103</v>
      </c>
      <c r="B295" s="41" t="s">
        <v>102</v>
      </c>
      <c r="C295" s="40">
        <v>29.737</v>
      </c>
      <c r="D295" s="39">
        <v>1.399</v>
      </c>
      <c r="E295" s="37">
        <v>0.5049527343194409</v>
      </c>
      <c r="F295" s="37"/>
      <c r="G295" s="55"/>
      <c r="H295" s="37"/>
      <c r="I295" s="36">
        <v>0</v>
      </c>
      <c r="J295" s="36">
        <v>0</v>
      </c>
      <c r="K295" s="36">
        <v>2012.664549646659</v>
      </c>
      <c r="L295" s="36">
        <v>2012.664549646659</v>
      </c>
      <c r="M295" s="35">
        <v>2012.5</v>
      </c>
      <c r="N295" s="35">
        <v>2.8637229963403765</v>
      </c>
      <c r="Q295" s="34"/>
    </row>
    <row r="296" spans="1:14" ht="12">
      <c r="A296" s="50"/>
      <c r="B296" s="48" t="s">
        <v>101</v>
      </c>
      <c r="C296" s="47">
        <v>1.004</v>
      </c>
      <c r="D296" s="45">
        <v>0.772</v>
      </c>
      <c r="E296" s="45">
        <v>0.997615730233102</v>
      </c>
      <c r="F296" s="45">
        <v>0.7738450553697817</v>
      </c>
      <c r="G296" s="46"/>
      <c r="H296" s="45">
        <v>0.427</v>
      </c>
      <c r="I296" s="44">
        <v>0</v>
      </c>
      <c r="J296" s="44">
        <v>0</v>
      </c>
      <c r="K296" s="44">
        <v>614.0334587962591</v>
      </c>
      <c r="L296" s="44">
        <v>614.0334587962591</v>
      </c>
      <c r="M296" s="44">
        <v>614</v>
      </c>
      <c r="N296" s="43">
        <v>1.1999767787385802</v>
      </c>
    </row>
    <row r="297" spans="1:14" ht="12">
      <c r="A297" s="50"/>
      <c r="B297" s="48" t="s">
        <v>100</v>
      </c>
      <c r="C297" s="47">
        <v>0.987</v>
      </c>
      <c r="D297" s="45">
        <v>1.063</v>
      </c>
      <c r="E297" s="45">
        <v>1.006499765905426</v>
      </c>
      <c r="F297" s="45">
        <v>1.0561353673477982</v>
      </c>
      <c r="G297" s="46"/>
      <c r="H297" s="45">
        <v>0.143</v>
      </c>
      <c r="I297" s="44">
        <v>0</v>
      </c>
      <c r="J297" s="44">
        <v>0</v>
      </c>
      <c r="K297" s="44">
        <v>205.5949180608699</v>
      </c>
      <c r="L297" s="44">
        <v>205.5949180608699</v>
      </c>
      <c r="M297" s="44">
        <v>205.6</v>
      </c>
      <c r="N297" s="43">
        <v>1.2000035560767406</v>
      </c>
    </row>
    <row r="298" spans="1:14" ht="24">
      <c r="A298" s="50"/>
      <c r="B298" s="48" t="s">
        <v>99</v>
      </c>
      <c r="C298" s="47">
        <v>1.29</v>
      </c>
      <c r="D298" s="45">
        <v>1.772</v>
      </c>
      <c r="E298" s="45">
        <v>0.8832608119633821</v>
      </c>
      <c r="F298" s="45">
        <v>2.0062024443958495</v>
      </c>
      <c r="G298" s="46"/>
      <c r="H298" s="45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3">
        <v>2.0062024443958495</v>
      </c>
    </row>
    <row r="299" spans="1:14" ht="24">
      <c r="A299" s="50"/>
      <c r="B299" s="48" t="s">
        <v>98</v>
      </c>
      <c r="C299" s="47">
        <v>0.709</v>
      </c>
      <c r="D299" s="45">
        <v>1.101</v>
      </c>
      <c r="E299" s="45">
        <v>1.2122278804473396</v>
      </c>
      <c r="F299" s="45">
        <v>0.9082450731901216</v>
      </c>
      <c r="G299" s="46"/>
      <c r="H299" s="45">
        <v>0.251</v>
      </c>
      <c r="I299" s="44">
        <v>0</v>
      </c>
      <c r="J299" s="44">
        <v>0</v>
      </c>
      <c r="K299" s="44">
        <v>360.7249696673659</v>
      </c>
      <c r="L299" s="44">
        <v>360.7249696673659</v>
      </c>
      <c r="M299" s="44">
        <v>360.7</v>
      </c>
      <c r="N299" s="43">
        <v>1.1999798044934855</v>
      </c>
    </row>
    <row r="300" spans="1:14" ht="12">
      <c r="A300" s="50"/>
      <c r="B300" s="48" t="s">
        <v>97</v>
      </c>
      <c r="C300" s="47">
        <v>9.767</v>
      </c>
      <c r="D300" s="45">
        <v>1.251</v>
      </c>
      <c r="E300" s="45">
        <v>0.53767845372084</v>
      </c>
      <c r="F300" s="45">
        <v>2.326669390121243</v>
      </c>
      <c r="G300" s="46"/>
      <c r="H300" s="45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3">
        <v>2.326669390121243</v>
      </c>
    </row>
    <row r="301" spans="1:14" ht="24">
      <c r="A301" s="50"/>
      <c r="B301" s="48" t="s">
        <v>96</v>
      </c>
      <c r="C301" s="47">
        <v>12.979</v>
      </c>
      <c r="D301" s="45">
        <v>1.607</v>
      </c>
      <c r="E301" s="45">
        <v>0.5245568972368568</v>
      </c>
      <c r="F301" s="45">
        <v>3.063538023167733</v>
      </c>
      <c r="G301" s="46"/>
      <c r="H301" s="45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3">
        <v>3.063538023167733</v>
      </c>
    </row>
    <row r="302" spans="1:14" ht="12">
      <c r="A302" s="50"/>
      <c r="B302" s="48" t="s">
        <v>95</v>
      </c>
      <c r="C302" s="47">
        <v>0</v>
      </c>
      <c r="D302" s="45"/>
      <c r="E302" s="45">
        <v>0</v>
      </c>
      <c r="F302" s="45"/>
      <c r="G302" s="46"/>
      <c r="H302" s="45"/>
      <c r="I302" s="44"/>
      <c r="J302" s="44"/>
      <c r="K302" s="44"/>
      <c r="L302" s="44"/>
      <c r="M302" s="44"/>
      <c r="N302" s="43"/>
    </row>
    <row r="303" spans="1:14" s="33" customFormat="1" ht="12">
      <c r="A303" s="50"/>
      <c r="B303" s="48" t="s">
        <v>94</v>
      </c>
      <c r="C303" s="47">
        <v>0.666</v>
      </c>
      <c r="D303" s="45">
        <v>1.327</v>
      </c>
      <c r="E303" s="45">
        <v>1.2593864071895857</v>
      </c>
      <c r="F303" s="45">
        <v>1.0536877263597746</v>
      </c>
      <c r="G303" s="46"/>
      <c r="H303" s="45">
        <v>0.123</v>
      </c>
      <c r="I303" s="44">
        <v>0</v>
      </c>
      <c r="J303" s="44">
        <v>0</v>
      </c>
      <c r="K303" s="44">
        <v>176.5393378579575</v>
      </c>
      <c r="L303" s="44">
        <v>176.5393378579575</v>
      </c>
      <c r="M303" s="44">
        <v>176.5</v>
      </c>
      <c r="N303" s="43">
        <v>1.1999673975698122</v>
      </c>
    </row>
    <row r="304" spans="1:14" ht="12">
      <c r="A304" s="50"/>
      <c r="B304" s="48" t="s">
        <v>93</v>
      </c>
      <c r="C304" s="47">
        <v>0.753</v>
      </c>
      <c r="D304" s="45">
        <v>1.033</v>
      </c>
      <c r="E304" s="45">
        <v>1.169547950009254</v>
      </c>
      <c r="F304" s="45">
        <v>0.883247240946236</v>
      </c>
      <c r="G304" s="46"/>
      <c r="H304" s="45">
        <v>0.279</v>
      </c>
      <c r="I304" s="44">
        <v>0</v>
      </c>
      <c r="J304" s="44">
        <v>0</v>
      </c>
      <c r="K304" s="44">
        <v>401.2923846568638</v>
      </c>
      <c r="L304" s="44">
        <v>401.2923846568638</v>
      </c>
      <c r="M304" s="44">
        <v>401.3</v>
      </c>
      <c r="N304" s="43">
        <v>1.2000060110309634</v>
      </c>
    </row>
    <row r="305" spans="1:14" ht="12">
      <c r="A305" s="50"/>
      <c r="B305" s="48" t="s">
        <v>92</v>
      </c>
      <c r="C305" s="47">
        <v>0.988</v>
      </c>
      <c r="D305" s="45">
        <v>1.16</v>
      </c>
      <c r="E305" s="45">
        <v>1.005968712570405</v>
      </c>
      <c r="F305" s="45">
        <v>1.1531173738356346</v>
      </c>
      <c r="G305" s="46"/>
      <c r="H305" s="45">
        <v>0.047</v>
      </c>
      <c r="I305" s="44">
        <v>0</v>
      </c>
      <c r="J305" s="44">
        <v>0</v>
      </c>
      <c r="K305" s="44">
        <v>67.03179553060257</v>
      </c>
      <c r="L305" s="44">
        <v>67.03179553060257</v>
      </c>
      <c r="M305" s="44">
        <v>67</v>
      </c>
      <c r="N305" s="43">
        <v>1.199977761926812</v>
      </c>
    </row>
    <row r="306" spans="1:14" ht="12">
      <c r="A306" s="50"/>
      <c r="B306" s="48" t="s">
        <v>91</v>
      </c>
      <c r="C306" s="47">
        <v>0.594</v>
      </c>
      <c r="D306" s="45">
        <v>1.405</v>
      </c>
      <c r="E306" s="45">
        <v>1.3536369934059425</v>
      </c>
      <c r="F306" s="45">
        <v>1.0379444465866887</v>
      </c>
      <c r="G306" s="46"/>
      <c r="H306" s="45">
        <v>0.13</v>
      </c>
      <c r="I306" s="44">
        <v>0</v>
      </c>
      <c r="J306" s="44">
        <v>0</v>
      </c>
      <c r="K306" s="44">
        <v>187.44768507674044</v>
      </c>
      <c r="L306" s="44">
        <v>187.44768507674044</v>
      </c>
      <c r="M306" s="44">
        <v>187.4</v>
      </c>
      <c r="N306" s="43">
        <v>1.1999587744628717</v>
      </c>
    </row>
    <row r="307" spans="1:14" ht="24">
      <c r="A307" s="50"/>
      <c r="B307" s="48" t="s">
        <v>90</v>
      </c>
      <c r="C307" s="47">
        <v>0</v>
      </c>
      <c r="D307" s="45"/>
      <c r="E307" s="45">
        <v>0</v>
      </c>
      <c r="F307" s="45"/>
      <c r="G307" s="46"/>
      <c r="H307" s="45"/>
      <c r="I307" s="44"/>
      <c r="J307" s="44"/>
      <c r="K307" s="44"/>
      <c r="L307" s="44"/>
      <c r="M307" s="44"/>
      <c r="N307" s="43"/>
    </row>
    <row r="308" spans="1:17" s="33" customFormat="1" ht="31.5" customHeight="1">
      <c r="A308" s="42" t="s">
        <v>89</v>
      </c>
      <c r="B308" s="41" t="s">
        <v>88</v>
      </c>
      <c r="C308" s="40">
        <v>37.185</v>
      </c>
      <c r="D308" s="39">
        <v>0.948</v>
      </c>
      <c r="E308" s="37">
        <v>1.017039015624469</v>
      </c>
      <c r="F308" s="37"/>
      <c r="G308" s="55"/>
      <c r="H308" s="37"/>
      <c r="I308" s="36">
        <v>838.4659999999999</v>
      </c>
      <c r="J308" s="36">
        <v>712.6959999999999</v>
      </c>
      <c r="K308" s="36">
        <v>6244.952361370002</v>
      </c>
      <c r="L308" s="36">
        <v>6244.952361370002</v>
      </c>
      <c r="M308" s="35">
        <v>6957.499999999999</v>
      </c>
      <c r="N308" s="35">
        <v>1.0600028404649522</v>
      </c>
      <c r="Q308" s="34"/>
    </row>
    <row r="309" spans="1:14" ht="24">
      <c r="A309" s="50"/>
      <c r="B309" s="48" t="s">
        <v>87</v>
      </c>
      <c r="C309" s="47">
        <v>0.612</v>
      </c>
      <c r="D309" s="45">
        <v>1.602</v>
      </c>
      <c r="E309" s="45">
        <v>0.9424255752091167</v>
      </c>
      <c r="F309" s="45">
        <v>1.6998689786665955</v>
      </c>
      <c r="G309" s="46"/>
      <c r="H309" s="45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3">
        <v>1.6998689786665955</v>
      </c>
    </row>
    <row r="310" spans="1:14" ht="12">
      <c r="A310" s="50"/>
      <c r="B310" s="48" t="s">
        <v>86</v>
      </c>
      <c r="C310" s="47">
        <v>19.013</v>
      </c>
      <c r="D310" s="45">
        <v>1.065</v>
      </c>
      <c r="E310" s="45">
        <v>0.5166899959989594</v>
      </c>
      <c r="F310" s="45">
        <v>2.0611972522149333</v>
      </c>
      <c r="G310" s="46"/>
      <c r="H310" s="45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3">
        <v>2.0611972522149333</v>
      </c>
    </row>
    <row r="311" spans="1:14" ht="12">
      <c r="A311" s="50"/>
      <c r="B311" s="48" t="s">
        <v>85</v>
      </c>
      <c r="C311" s="47">
        <v>0.803</v>
      </c>
      <c r="D311" s="45">
        <v>1.069</v>
      </c>
      <c r="E311" s="45">
        <v>0.8370849211147828</v>
      </c>
      <c r="F311" s="45">
        <v>1.2770508380157721</v>
      </c>
      <c r="G311" s="46"/>
      <c r="H311" s="45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3">
        <v>1.2770508380157721</v>
      </c>
    </row>
    <row r="312" spans="1:14" ht="24">
      <c r="A312" s="50"/>
      <c r="B312" s="48" t="s">
        <v>84</v>
      </c>
      <c r="C312" s="47">
        <v>1.107</v>
      </c>
      <c r="D312" s="45">
        <v>0.908</v>
      </c>
      <c r="E312" s="45">
        <v>0.7443933959184235</v>
      </c>
      <c r="F312" s="45">
        <v>1.2197851364327605</v>
      </c>
      <c r="G312" s="46"/>
      <c r="H312" s="45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3">
        <v>1.2197851364327605</v>
      </c>
    </row>
    <row r="313" spans="1:14" ht="12">
      <c r="A313" s="50"/>
      <c r="B313" s="48" t="s">
        <v>83</v>
      </c>
      <c r="C313" s="47">
        <v>0.894</v>
      </c>
      <c r="D313" s="45">
        <v>1.622</v>
      </c>
      <c r="E313" s="45">
        <v>0.8027277071823323</v>
      </c>
      <c r="F313" s="45">
        <v>2.0206104579265225</v>
      </c>
      <c r="G313" s="46"/>
      <c r="H313" s="45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3">
        <v>2.0206104579265225</v>
      </c>
    </row>
    <row r="314" spans="1:14" ht="12">
      <c r="A314" s="50"/>
      <c r="B314" s="48" t="s">
        <v>82</v>
      </c>
      <c r="C314" s="47">
        <v>1.333</v>
      </c>
      <c r="D314" s="45">
        <v>1.125</v>
      </c>
      <c r="E314" s="45">
        <v>0.7028826746289276</v>
      </c>
      <c r="F314" s="45">
        <v>1.6005516149532644</v>
      </c>
      <c r="G314" s="46"/>
      <c r="H314" s="45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3">
        <v>1.6005516149532644</v>
      </c>
    </row>
    <row r="315" spans="1:14" ht="24">
      <c r="A315" s="50"/>
      <c r="B315" s="48" t="s">
        <v>81</v>
      </c>
      <c r="C315" s="47">
        <v>1.505</v>
      </c>
      <c r="D315" s="45">
        <v>0.554</v>
      </c>
      <c r="E315" s="45">
        <v>0.6796450673128863</v>
      </c>
      <c r="F315" s="45">
        <v>0.8151313481761159</v>
      </c>
      <c r="G315" s="46"/>
      <c r="H315" s="45">
        <v>0.394</v>
      </c>
      <c r="I315" s="44">
        <v>0</v>
      </c>
      <c r="J315" s="44">
        <v>0</v>
      </c>
      <c r="K315" s="44">
        <v>566.3158427092385</v>
      </c>
      <c r="L315" s="44">
        <v>566.3158427092385</v>
      </c>
      <c r="M315" s="44">
        <v>566.3</v>
      </c>
      <c r="N315" s="43">
        <v>1.1999892332834683</v>
      </c>
    </row>
    <row r="316" spans="1:14" ht="24">
      <c r="A316" s="49"/>
      <c r="B316" s="48" t="s">
        <v>80</v>
      </c>
      <c r="C316" s="47">
        <v>0.507</v>
      </c>
      <c r="D316" s="45">
        <v>1.442</v>
      </c>
      <c r="E316" s="45">
        <v>1.034144621131272</v>
      </c>
      <c r="F316" s="45">
        <v>1.394389112059169</v>
      </c>
      <c r="G316" s="46"/>
      <c r="H316" s="45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3">
        <v>1.394389112059169</v>
      </c>
    </row>
    <row r="317" spans="1:14" ht="12">
      <c r="A317" s="49"/>
      <c r="B317" s="48" t="s">
        <v>79</v>
      </c>
      <c r="C317" s="47">
        <v>0.659</v>
      </c>
      <c r="D317" s="45">
        <v>0.476</v>
      </c>
      <c r="E317" s="45">
        <v>0.9108398660497979</v>
      </c>
      <c r="F317" s="45">
        <v>0.5225946049818332</v>
      </c>
      <c r="G317" s="46"/>
      <c r="H317" s="45">
        <v>0.407</v>
      </c>
      <c r="I317" s="44">
        <v>66.838</v>
      </c>
      <c r="J317" s="44">
        <v>56.812</v>
      </c>
      <c r="K317" s="44">
        <v>528.1176011479025</v>
      </c>
      <c r="L317" s="44">
        <v>528.1176011479025</v>
      </c>
      <c r="M317" s="44">
        <v>584.9</v>
      </c>
      <c r="N317" s="43">
        <v>1.1999657189903732</v>
      </c>
    </row>
    <row r="318" spans="1:14" ht="24">
      <c r="A318" s="50"/>
      <c r="B318" s="48" t="s">
        <v>78</v>
      </c>
      <c r="C318" s="47">
        <v>1.034</v>
      </c>
      <c r="D318" s="45">
        <v>0.61</v>
      </c>
      <c r="E318" s="45">
        <v>0.761678990045362</v>
      </c>
      <c r="F318" s="45">
        <v>0.8008623159786399</v>
      </c>
      <c r="G318" s="46"/>
      <c r="H318" s="45">
        <v>0.314</v>
      </c>
      <c r="I318" s="44">
        <v>0</v>
      </c>
      <c r="J318" s="44">
        <v>0</v>
      </c>
      <c r="K318" s="44">
        <v>452.2126964453904</v>
      </c>
      <c r="L318" s="44">
        <v>452.2126964453904</v>
      </c>
      <c r="M318" s="44">
        <v>452.2</v>
      </c>
      <c r="N318" s="43">
        <v>1.199988793702945</v>
      </c>
    </row>
    <row r="319" spans="1:14" ht="24">
      <c r="A319" s="50"/>
      <c r="B319" s="48" t="s">
        <v>77</v>
      </c>
      <c r="C319" s="47">
        <v>1.189</v>
      </c>
      <c r="D319" s="45">
        <v>0.592</v>
      </c>
      <c r="E319" s="45">
        <v>0.7275078934836056</v>
      </c>
      <c r="F319" s="45">
        <v>0.8137368753007774</v>
      </c>
      <c r="G319" s="46"/>
      <c r="H319" s="45">
        <v>0.334</v>
      </c>
      <c r="I319" s="44">
        <v>0</v>
      </c>
      <c r="J319" s="44">
        <v>0</v>
      </c>
      <c r="K319" s="44">
        <v>480.6515169680048</v>
      </c>
      <c r="L319" s="44">
        <v>480.6515169680048</v>
      </c>
      <c r="M319" s="44">
        <v>480.7</v>
      </c>
      <c r="N319" s="43">
        <v>1.200038962131133</v>
      </c>
    </row>
    <row r="320" spans="1:14" ht="24">
      <c r="A320" s="50"/>
      <c r="B320" s="48" t="s">
        <v>76</v>
      </c>
      <c r="C320" s="47">
        <v>0.413</v>
      </c>
      <c r="D320" s="45">
        <v>0.815</v>
      </c>
      <c r="E320" s="45">
        <v>1.9965703921413138</v>
      </c>
      <c r="F320" s="45">
        <v>0.40819998293469417</v>
      </c>
      <c r="G320" s="46"/>
      <c r="H320" s="45">
        <v>0.653</v>
      </c>
      <c r="I320" s="44">
        <v>227.515</v>
      </c>
      <c r="J320" s="44">
        <v>193.388</v>
      </c>
      <c r="K320" s="44">
        <v>745.8543974620341</v>
      </c>
      <c r="L320" s="44">
        <v>745.8543974620341</v>
      </c>
      <c r="M320" s="44">
        <v>939.2</v>
      </c>
      <c r="N320" s="43">
        <v>1.1999642580964693</v>
      </c>
    </row>
    <row r="321" spans="1:14" ht="24">
      <c r="A321" s="50"/>
      <c r="B321" s="48" t="s">
        <v>75</v>
      </c>
      <c r="C321" s="47">
        <v>0.155</v>
      </c>
      <c r="D321" s="45">
        <v>1.332</v>
      </c>
      <c r="E321" s="45">
        <v>2.8618167635709906</v>
      </c>
      <c r="F321" s="45">
        <v>0.46543860423052497</v>
      </c>
      <c r="G321" s="46"/>
      <c r="H321" s="45">
        <v>0.326</v>
      </c>
      <c r="I321" s="44">
        <v>85.866</v>
      </c>
      <c r="J321" s="44">
        <v>72.986</v>
      </c>
      <c r="K321" s="44">
        <v>395.75088069247283</v>
      </c>
      <c r="L321" s="44">
        <v>395.75088069247283</v>
      </c>
      <c r="M321" s="44">
        <v>468.7</v>
      </c>
      <c r="N321" s="43">
        <v>1.1999422039654748</v>
      </c>
    </row>
    <row r="322" spans="1:14" ht="12">
      <c r="A322" s="50"/>
      <c r="B322" s="48" t="s">
        <v>74</v>
      </c>
      <c r="C322" s="47">
        <v>1.353</v>
      </c>
      <c r="D322" s="45">
        <v>0.424</v>
      </c>
      <c r="E322" s="45">
        <v>0.6998770713175404</v>
      </c>
      <c r="F322" s="45">
        <v>0.6058206753391803</v>
      </c>
      <c r="G322" s="46"/>
      <c r="H322" s="45">
        <v>0.563</v>
      </c>
      <c r="I322" s="44">
        <v>0</v>
      </c>
      <c r="J322" s="44">
        <v>0</v>
      </c>
      <c r="K322" s="44">
        <v>809.4026122903687</v>
      </c>
      <c r="L322" s="44">
        <v>809.4026122903687</v>
      </c>
      <c r="M322" s="44">
        <v>809.4</v>
      </c>
      <c r="N322" s="43">
        <v>1.1999980823277518</v>
      </c>
    </row>
    <row r="323" spans="1:14" ht="24">
      <c r="A323" s="50"/>
      <c r="B323" s="48" t="s">
        <v>73</v>
      </c>
      <c r="C323" s="47">
        <v>0.782</v>
      </c>
      <c r="D323" s="45">
        <v>0.339</v>
      </c>
      <c r="E323" s="45">
        <v>0.8461490611666056</v>
      </c>
      <c r="F323" s="45">
        <v>0.4006386292417707</v>
      </c>
      <c r="G323" s="46"/>
      <c r="H323" s="45">
        <v>0.529</v>
      </c>
      <c r="I323" s="44">
        <v>189.768</v>
      </c>
      <c r="J323" s="44">
        <v>161.303</v>
      </c>
      <c r="K323" s="44">
        <v>599.5912295951318</v>
      </c>
      <c r="L323" s="44">
        <v>599.5912295951318</v>
      </c>
      <c r="M323" s="44">
        <v>760.9</v>
      </c>
      <c r="N323" s="43">
        <v>1.2000060621286976</v>
      </c>
    </row>
    <row r="324" spans="1:14" ht="24">
      <c r="A324" s="50"/>
      <c r="B324" s="48" t="s">
        <v>72</v>
      </c>
      <c r="C324" s="47">
        <v>0.632</v>
      </c>
      <c r="D324" s="45">
        <v>0.729</v>
      </c>
      <c r="E324" s="45">
        <v>0.9284106396206497</v>
      </c>
      <c r="F324" s="45">
        <v>0.7852128884454305</v>
      </c>
      <c r="G324" s="46"/>
      <c r="H324" s="45">
        <v>0.243</v>
      </c>
      <c r="I324" s="44">
        <v>0</v>
      </c>
      <c r="J324" s="44">
        <v>0</v>
      </c>
      <c r="K324" s="44">
        <v>350.11437624514343</v>
      </c>
      <c r="L324" s="44">
        <v>350.11437624514343</v>
      </c>
      <c r="M324" s="44">
        <v>350.1</v>
      </c>
      <c r="N324" s="43">
        <v>1.199982968190961</v>
      </c>
    </row>
    <row r="325" spans="1:14" s="33" customFormat="1" ht="12">
      <c r="A325" s="50"/>
      <c r="B325" s="48" t="s">
        <v>71</v>
      </c>
      <c r="C325" s="47">
        <v>1.415</v>
      </c>
      <c r="D325" s="45">
        <v>0.995</v>
      </c>
      <c r="E325" s="45">
        <v>0.691099647597649</v>
      </c>
      <c r="F325" s="45">
        <v>1.4397344919198667</v>
      </c>
      <c r="G325" s="46"/>
      <c r="H325" s="45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3">
        <v>1.4397344919198667</v>
      </c>
    </row>
    <row r="326" spans="1:14" ht="12">
      <c r="A326" s="50"/>
      <c r="B326" s="48" t="s">
        <v>70</v>
      </c>
      <c r="C326" s="47">
        <v>0.79</v>
      </c>
      <c r="D326" s="45">
        <v>0.533</v>
      </c>
      <c r="E326" s="45">
        <v>0.8426392338192332</v>
      </c>
      <c r="F326" s="45">
        <v>0.6325364148832662</v>
      </c>
      <c r="G326" s="46"/>
      <c r="H326" s="45">
        <v>0.378</v>
      </c>
      <c r="I326" s="44">
        <v>0</v>
      </c>
      <c r="J326" s="44">
        <v>0</v>
      </c>
      <c r="K326" s="44">
        <v>543.4183113418214</v>
      </c>
      <c r="L326" s="44">
        <v>543.4183113418214</v>
      </c>
      <c r="M326" s="44">
        <v>543.4</v>
      </c>
      <c r="N326" s="43">
        <v>1.1999808784145447</v>
      </c>
    </row>
    <row r="327" spans="1:14" ht="12">
      <c r="A327" s="50"/>
      <c r="B327" s="48" t="s">
        <v>69</v>
      </c>
      <c r="C327" s="47">
        <v>1.831</v>
      </c>
      <c r="D327" s="45">
        <v>1.085</v>
      </c>
      <c r="E327" s="45">
        <v>0.6475807227558257</v>
      </c>
      <c r="F327" s="45">
        <v>1.6754667979965578</v>
      </c>
      <c r="G327" s="46"/>
      <c r="H327" s="45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3">
        <v>1.6754667979965578</v>
      </c>
    </row>
    <row r="328" spans="1:14" ht="24">
      <c r="A328" s="49"/>
      <c r="B328" s="48" t="s">
        <v>68</v>
      </c>
      <c r="C328" s="47">
        <v>0</v>
      </c>
      <c r="D328" s="45"/>
      <c r="E328" s="45">
        <v>0</v>
      </c>
      <c r="F328" s="45"/>
      <c r="G328" s="46"/>
      <c r="H328" s="45"/>
      <c r="I328" s="44"/>
      <c r="J328" s="44"/>
      <c r="K328" s="44"/>
      <c r="L328" s="44"/>
      <c r="M328" s="44"/>
      <c r="N328" s="43"/>
    </row>
    <row r="329" spans="1:14" ht="12">
      <c r="A329" s="50"/>
      <c r="B329" s="48" t="s">
        <v>67</v>
      </c>
      <c r="C329" s="47">
        <v>1.158</v>
      </c>
      <c r="D329" s="45">
        <v>0.279</v>
      </c>
      <c r="E329" s="45">
        <v>0.7336102965656188</v>
      </c>
      <c r="F329" s="45">
        <v>0.38031091071940054</v>
      </c>
      <c r="G329" s="46"/>
      <c r="H329" s="45">
        <v>0.696</v>
      </c>
      <c r="I329" s="44">
        <v>268.479</v>
      </c>
      <c r="J329" s="44">
        <v>228.207</v>
      </c>
      <c r="K329" s="44">
        <v>773.5228964724934</v>
      </c>
      <c r="L329" s="44">
        <v>773.5228964724934</v>
      </c>
      <c r="M329" s="44">
        <v>1001.7</v>
      </c>
      <c r="N329" s="43">
        <v>1.1999755365069995</v>
      </c>
    </row>
    <row r="330" spans="1:17" s="33" customFormat="1" ht="31.5" customHeight="1">
      <c r="A330" s="42" t="s">
        <v>66</v>
      </c>
      <c r="B330" s="41" t="s">
        <v>65</v>
      </c>
      <c r="C330" s="40">
        <v>62.18600000000001</v>
      </c>
      <c r="D330" s="39">
        <v>1.102</v>
      </c>
      <c r="E330" s="37">
        <v>1.0113794711272952</v>
      </c>
      <c r="F330" s="37"/>
      <c r="G330" s="55"/>
      <c r="H330" s="37"/>
      <c r="I330" s="36">
        <v>0</v>
      </c>
      <c r="J330" s="36">
        <v>0</v>
      </c>
      <c r="K330" s="36">
        <v>2983.330408931271</v>
      </c>
      <c r="L330" s="36">
        <v>2983.330408931271</v>
      </c>
      <c r="M330" s="35">
        <v>2983.4000000000005</v>
      </c>
      <c r="N330" s="35">
        <v>1.12257534236824</v>
      </c>
      <c r="Q330" s="34"/>
    </row>
    <row r="331" spans="1:14" ht="24">
      <c r="A331" s="50"/>
      <c r="B331" s="48" t="s">
        <v>64</v>
      </c>
      <c r="C331" s="47">
        <v>1.49</v>
      </c>
      <c r="D331" s="45">
        <v>0.861</v>
      </c>
      <c r="E331" s="45">
        <v>0.6815191965495536</v>
      </c>
      <c r="F331" s="45">
        <v>1.2633539955428037</v>
      </c>
      <c r="G331" s="46"/>
      <c r="H331" s="45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3">
        <v>1.2633539955428037</v>
      </c>
    </row>
    <row r="332" spans="1:14" ht="12">
      <c r="A332" s="50"/>
      <c r="B332" s="48" t="s">
        <v>63</v>
      </c>
      <c r="C332" s="47">
        <v>0.81</v>
      </c>
      <c r="D332" s="45">
        <v>2.027</v>
      </c>
      <c r="E332" s="45">
        <v>0.8342506168134085</v>
      </c>
      <c r="F332" s="45">
        <v>2.429725503521403</v>
      </c>
      <c r="G332" s="46"/>
      <c r="H332" s="45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3">
        <v>2.429725503521403</v>
      </c>
    </row>
    <row r="333" spans="1:14" ht="24">
      <c r="A333" s="50"/>
      <c r="B333" s="48" t="s">
        <v>62</v>
      </c>
      <c r="C333" s="47">
        <v>0</v>
      </c>
      <c r="D333" s="45"/>
      <c r="E333" s="45">
        <v>0</v>
      </c>
      <c r="F333" s="45"/>
      <c r="G333" s="46"/>
      <c r="H333" s="45"/>
      <c r="I333" s="44"/>
      <c r="J333" s="44"/>
      <c r="K333" s="44"/>
      <c r="L333" s="44"/>
      <c r="M333" s="44"/>
      <c r="N333" s="43"/>
    </row>
    <row r="334" spans="1:14" ht="12">
      <c r="A334" s="50"/>
      <c r="B334" s="48" t="s">
        <v>61</v>
      </c>
      <c r="C334" s="47">
        <v>44.504</v>
      </c>
      <c r="D334" s="45">
        <v>0.941</v>
      </c>
      <c r="E334" s="45">
        <v>0.5086901661485898</v>
      </c>
      <c r="F334" s="45">
        <v>1.8498490095150204</v>
      </c>
      <c r="G334" s="46"/>
      <c r="H334" s="45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3">
        <v>1.8498490095150204</v>
      </c>
    </row>
    <row r="335" spans="1:14" ht="12">
      <c r="A335" s="50"/>
      <c r="B335" s="48" t="s">
        <v>60</v>
      </c>
      <c r="C335" s="47">
        <v>0</v>
      </c>
      <c r="D335" s="45"/>
      <c r="E335" s="45">
        <v>0</v>
      </c>
      <c r="F335" s="45"/>
      <c r="G335" s="46"/>
      <c r="H335" s="45"/>
      <c r="I335" s="44"/>
      <c r="J335" s="44"/>
      <c r="K335" s="44"/>
      <c r="L335" s="44"/>
      <c r="M335" s="44"/>
      <c r="N335" s="43"/>
    </row>
    <row r="336" spans="1:14" ht="24">
      <c r="A336" s="50"/>
      <c r="B336" s="48" t="s">
        <v>59</v>
      </c>
      <c r="C336" s="47">
        <v>0</v>
      </c>
      <c r="D336" s="45"/>
      <c r="E336" s="45">
        <v>0</v>
      </c>
      <c r="F336" s="45"/>
      <c r="G336" s="46"/>
      <c r="H336" s="45"/>
      <c r="I336" s="44"/>
      <c r="J336" s="44"/>
      <c r="K336" s="44"/>
      <c r="L336" s="44"/>
      <c r="M336" s="44"/>
      <c r="N336" s="43"/>
    </row>
    <row r="337" spans="1:14" ht="24">
      <c r="A337" s="50"/>
      <c r="B337" s="48" t="s">
        <v>58</v>
      </c>
      <c r="C337" s="47">
        <v>1.643</v>
      </c>
      <c r="D337" s="45">
        <v>0.449</v>
      </c>
      <c r="E337" s="45">
        <v>0.6645774428410403</v>
      </c>
      <c r="F337" s="45">
        <v>0.6756172735573813</v>
      </c>
      <c r="G337" s="46"/>
      <c r="H337" s="45">
        <v>0.573</v>
      </c>
      <c r="I337" s="44">
        <v>0</v>
      </c>
      <c r="J337" s="44">
        <v>0</v>
      </c>
      <c r="K337" s="44">
        <v>823.6809855040285</v>
      </c>
      <c r="L337" s="44">
        <v>823.6809855040285</v>
      </c>
      <c r="M337" s="44">
        <v>823.7</v>
      </c>
      <c r="N337" s="43">
        <v>1.200012105260914</v>
      </c>
    </row>
    <row r="338" spans="1:14" ht="12">
      <c r="A338" s="50"/>
      <c r="B338" s="48" t="s">
        <v>57</v>
      </c>
      <c r="C338" s="47">
        <v>0.978</v>
      </c>
      <c r="D338" s="45">
        <v>1.116</v>
      </c>
      <c r="E338" s="45">
        <v>0.776762752744408</v>
      </c>
      <c r="F338" s="45">
        <v>1.436732124521961</v>
      </c>
      <c r="G338" s="46"/>
      <c r="H338" s="45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3">
        <v>1.436732124521961</v>
      </c>
    </row>
    <row r="339" spans="1:14" ht="24">
      <c r="A339" s="50"/>
      <c r="B339" s="48" t="s">
        <v>56</v>
      </c>
      <c r="C339" s="47">
        <v>0.531</v>
      </c>
      <c r="D339" s="45">
        <v>1.647</v>
      </c>
      <c r="E339" s="45">
        <v>1.0100897070922585</v>
      </c>
      <c r="F339" s="45">
        <v>1.6305482458000813</v>
      </c>
      <c r="G339" s="46"/>
      <c r="H339" s="45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3">
        <v>1.6305482458000813</v>
      </c>
    </row>
    <row r="340" spans="1:14" ht="12">
      <c r="A340" s="50"/>
      <c r="B340" s="48" t="s">
        <v>55</v>
      </c>
      <c r="C340" s="47">
        <v>1.09</v>
      </c>
      <c r="D340" s="45">
        <v>0.615</v>
      </c>
      <c r="E340" s="45">
        <v>0.7482825265083894</v>
      </c>
      <c r="F340" s="45">
        <v>0.8218820809162712</v>
      </c>
      <c r="G340" s="46"/>
      <c r="H340" s="45">
        <v>0.308</v>
      </c>
      <c r="I340" s="44">
        <v>0</v>
      </c>
      <c r="J340" s="44">
        <v>0</v>
      </c>
      <c r="K340" s="44">
        <v>443.6565161018887</v>
      </c>
      <c r="L340" s="44">
        <v>443.6565161018887</v>
      </c>
      <c r="M340" s="44">
        <v>443.7</v>
      </c>
      <c r="N340" s="43">
        <v>1.2000370602943284</v>
      </c>
    </row>
    <row r="341" spans="1:14" ht="12">
      <c r="A341" s="49"/>
      <c r="B341" s="48" t="s">
        <v>54</v>
      </c>
      <c r="C341" s="47">
        <v>0</v>
      </c>
      <c r="D341" s="45"/>
      <c r="E341" s="45">
        <v>0</v>
      </c>
      <c r="F341" s="45"/>
      <c r="G341" s="46"/>
      <c r="H341" s="45"/>
      <c r="I341" s="44"/>
      <c r="J341" s="44"/>
      <c r="K341" s="44"/>
      <c r="L341" s="44"/>
      <c r="M341" s="44"/>
      <c r="N341" s="43"/>
    </row>
    <row r="342" spans="1:14" ht="12">
      <c r="A342" s="49"/>
      <c r="B342" s="48" t="s">
        <v>53</v>
      </c>
      <c r="C342" s="47">
        <v>0.639</v>
      </c>
      <c r="D342" s="45">
        <v>1.849</v>
      </c>
      <c r="E342" s="45">
        <v>0.9238079181321686</v>
      </c>
      <c r="F342" s="45">
        <v>2.0014983241737756</v>
      </c>
      <c r="G342" s="46"/>
      <c r="H342" s="45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3">
        <v>2.0014983241737756</v>
      </c>
    </row>
    <row r="343" spans="1:14" ht="24">
      <c r="A343" s="49"/>
      <c r="B343" s="48" t="s">
        <v>52</v>
      </c>
      <c r="C343" s="47">
        <v>1.151</v>
      </c>
      <c r="D343" s="45">
        <v>1.403</v>
      </c>
      <c r="E343" s="45">
        <v>0.7351024242930145</v>
      </c>
      <c r="F343" s="45">
        <v>1.9085775718252278</v>
      </c>
      <c r="G343" s="46"/>
      <c r="H343" s="45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3">
        <v>1.9085775718252278</v>
      </c>
    </row>
    <row r="344" spans="1:14" ht="12">
      <c r="A344" s="49"/>
      <c r="B344" s="48" t="s">
        <v>51</v>
      </c>
      <c r="C344" s="47">
        <v>1.077</v>
      </c>
      <c r="D344" s="45">
        <v>7.544</v>
      </c>
      <c r="E344" s="45">
        <v>0.7512843967528245</v>
      </c>
      <c r="F344" s="45">
        <v>10.041470357439094</v>
      </c>
      <c r="G344" s="46"/>
      <c r="H344" s="45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3">
        <v>10.041470357439094</v>
      </c>
    </row>
    <row r="345" spans="1:14" ht="24">
      <c r="A345" s="49"/>
      <c r="B345" s="48" t="s">
        <v>50</v>
      </c>
      <c r="C345" s="47">
        <v>0.475</v>
      </c>
      <c r="D345" s="45">
        <v>1.428</v>
      </c>
      <c r="E345" s="45">
        <v>1.6110032683104885</v>
      </c>
      <c r="F345" s="45">
        <v>0.8864041607423864</v>
      </c>
      <c r="G345" s="46"/>
      <c r="H345" s="45">
        <v>0.24</v>
      </c>
      <c r="I345" s="44">
        <v>0</v>
      </c>
      <c r="J345" s="44">
        <v>0</v>
      </c>
      <c r="K345" s="44">
        <v>345.21354411147826</v>
      </c>
      <c r="L345" s="44">
        <v>345.21354411147826</v>
      </c>
      <c r="M345" s="44">
        <v>345.2</v>
      </c>
      <c r="N345" s="43">
        <v>1.199987696377855</v>
      </c>
    </row>
    <row r="346" spans="1:14" s="51" customFormat="1" ht="24">
      <c r="A346" s="54"/>
      <c r="B346" s="53" t="s">
        <v>49</v>
      </c>
      <c r="C346" s="47">
        <v>0.466</v>
      </c>
      <c r="D346" s="52">
        <v>1.196</v>
      </c>
      <c r="E346" s="52">
        <v>1.6172478877358176</v>
      </c>
      <c r="F346" s="52">
        <v>0.7395279406884409</v>
      </c>
      <c r="G346" s="47"/>
      <c r="H346" s="45">
        <v>0.347</v>
      </c>
      <c r="I346" s="47">
        <v>0</v>
      </c>
      <c r="J346" s="47">
        <v>0</v>
      </c>
      <c r="K346" s="47">
        <v>499.2215171846549</v>
      </c>
      <c r="L346" s="47">
        <v>499.2215171846549</v>
      </c>
      <c r="M346" s="47">
        <v>499.2</v>
      </c>
      <c r="N346" s="52">
        <v>1.1999801529742058</v>
      </c>
    </row>
    <row r="347" spans="1:14" ht="24">
      <c r="A347" s="50"/>
      <c r="B347" s="48" t="s">
        <v>48</v>
      </c>
      <c r="C347" s="47">
        <v>1.176</v>
      </c>
      <c r="D347" s="45">
        <v>1.801</v>
      </c>
      <c r="E347" s="45">
        <v>0.7300957639639055</v>
      </c>
      <c r="F347" s="45">
        <v>2.466799684224764</v>
      </c>
      <c r="G347" s="46"/>
      <c r="H347" s="45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3">
        <v>2.466799684224764</v>
      </c>
    </row>
    <row r="348" spans="1:14" ht="24">
      <c r="A348" s="50"/>
      <c r="B348" s="48" t="s">
        <v>47</v>
      </c>
      <c r="C348" s="47">
        <v>3.216</v>
      </c>
      <c r="D348" s="45">
        <v>0.524</v>
      </c>
      <c r="E348" s="45">
        <v>0.5838788644718517</v>
      </c>
      <c r="F348" s="45">
        <v>0.897446425765017</v>
      </c>
      <c r="G348" s="46"/>
      <c r="H348" s="45">
        <v>0.568</v>
      </c>
      <c r="I348" s="44">
        <v>0</v>
      </c>
      <c r="J348" s="44">
        <v>0</v>
      </c>
      <c r="K348" s="44">
        <v>817.2756997900102</v>
      </c>
      <c r="L348" s="44">
        <v>817.2756997900102</v>
      </c>
      <c r="M348" s="44">
        <v>817.3</v>
      </c>
      <c r="N348" s="43">
        <v>1.2000089958815476</v>
      </c>
    </row>
    <row r="349" spans="1:14" ht="12">
      <c r="A349" s="49"/>
      <c r="B349" s="48" t="s">
        <v>46</v>
      </c>
      <c r="C349" s="47">
        <v>1.154</v>
      </c>
      <c r="D349" s="45">
        <v>1.14</v>
      </c>
      <c r="E349" s="45">
        <v>0.73449017134185</v>
      </c>
      <c r="F349" s="45">
        <v>1.5520970116146258</v>
      </c>
      <c r="G349" s="46"/>
      <c r="H349" s="45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3">
        <v>1.5520970116146258</v>
      </c>
    </row>
    <row r="350" spans="1:14" ht="12">
      <c r="A350" s="49"/>
      <c r="B350" s="48" t="s">
        <v>45</v>
      </c>
      <c r="C350" s="47">
        <v>0.538</v>
      </c>
      <c r="D350" s="45">
        <v>1.134</v>
      </c>
      <c r="E350" s="45">
        <v>1.0034475061763408</v>
      </c>
      <c r="F350" s="45">
        <v>1.1301039596193052</v>
      </c>
      <c r="G350" s="46"/>
      <c r="H350" s="45">
        <v>0.038</v>
      </c>
      <c r="I350" s="44">
        <v>0</v>
      </c>
      <c r="J350" s="44">
        <v>0</v>
      </c>
      <c r="K350" s="44">
        <v>54.2821462392103</v>
      </c>
      <c r="L350" s="44">
        <v>54.2821462392103</v>
      </c>
      <c r="M350" s="44">
        <v>54.3</v>
      </c>
      <c r="N350" s="43">
        <v>1.200022989274956</v>
      </c>
    </row>
    <row r="351" spans="1:14" ht="12">
      <c r="A351" s="49"/>
      <c r="B351" s="48" t="s">
        <v>44</v>
      </c>
      <c r="C351" s="47">
        <v>0.627</v>
      </c>
      <c r="D351" s="45">
        <v>1.755</v>
      </c>
      <c r="E351" s="45">
        <v>0.931926938145957</v>
      </c>
      <c r="F351" s="45">
        <v>1.8831948387408182</v>
      </c>
      <c r="G351" s="46"/>
      <c r="H351" s="45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3">
        <v>1.8831948387408182</v>
      </c>
    </row>
    <row r="352" spans="1:14" ht="24">
      <c r="A352" s="49"/>
      <c r="B352" s="48" t="s">
        <v>43</v>
      </c>
      <c r="C352" s="47">
        <v>0.621</v>
      </c>
      <c r="D352" s="45">
        <v>2.148</v>
      </c>
      <c r="E352" s="45">
        <v>0.9361041151095728</v>
      </c>
      <c r="F352" s="45">
        <v>2.294616555284102</v>
      </c>
      <c r="G352" s="46"/>
      <c r="H352" s="45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3">
        <v>2.294616555284102</v>
      </c>
    </row>
    <row r="353" spans="1:17" s="33" customFormat="1" ht="20.25" customHeight="1">
      <c r="A353" s="42"/>
      <c r="B353" s="41" t="s">
        <v>42</v>
      </c>
      <c r="C353" s="40">
        <v>438.519</v>
      </c>
      <c r="D353" s="39">
        <v>1</v>
      </c>
      <c r="E353" s="37">
        <v>0.9604719999999999</v>
      </c>
      <c r="F353" s="37">
        <v>1.041154765573593</v>
      </c>
      <c r="G353" s="38">
        <v>630835.2000000001</v>
      </c>
      <c r="H353" s="37">
        <v>55.08199999999999</v>
      </c>
      <c r="I353" s="36">
        <v>8384.377</v>
      </c>
      <c r="J353" s="36">
        <v>7126.722999999999</v>
      </c>
      <c r="K353" s="36">
        <v>63405.17669627013</v>
      </c>
      <c r="L353" s="36">
        <v>63405.17669627013</v>
      </c>
      <c r="M353" s="35">
        <v>70531.59999999999</v>
      </c>
      <c r="N353" s="35"/>
      <c r="Q353" s="34"/>
    </row>
    <row r="356" ht="12">
      <c r="M356" s="79"/>
    </row>
  </sheetData>
  <sheetProtection/>
  <mergeCells count="1">
    <mergeCell ref="A1:N1"/>
  </mergeCells>
  <conditionalFormatting sqref="A90:A98 A186:A189 A5:A25 A33:A36 A49:A55 A73:A82 A106:A110 A124:A138 A141:A156 A173:A179 A209:A219 A222:A223 A235:A238 A275:A279 A291:A294 A318:A329 A27:A30 A38:A46 A57:A70 A84:A88 A100:A104 A112:A121 A158:A170 A181:A184 A194:A206 A225:A233 A240:A252 A254:A269 A281:A289 A296:A307 A309:A315 A331:A340 A191:A192">
    <cfRule type="expression" priority="59" dxfId="180" stopIfTrue="1">
      <formula>RIGHT($A5,2)="00"</formula>
    </cfRule>
  </conditionalFormatting>
  <conditionalFormatting sqref="A341:B345 A316:B316 A271:B271 A207:B207 A122:B122 A105:B105 A89:B89">
    <cfRule type="expression" priority="58" dxfId="180" stopIfTrue="1">
      <formula>RIGHT($A87,2)="00"</formula>
    </cfRule>
  </conditionalFormatting>
  <conditionalFormatting sqref="B235 B222 B209 B173:B174 A171:B171 B141 B106 B90 B73 B49 B33:B36 B5 A155 A140:B140 A72:B72 A31:B31 A167:A169 B168:B169 A185:B185 B188:B189 A234:B234 B254:B269">
    <cfRule type="expression" priority="57" dxfId="180" stopIfTrue="1">
      <formula>RIGHT('СЕЛО 2020'!#REF!,2)="00"</formula>
    </cfRule>
  </conditionalFormatting>
  <conditionalFormatting sqref="A72">
    <cfRule type="expression" priority="56" dxfId="180" stopIfTrue="1">
      <formula>RIGHT($A72,2)="00"</formula>
    </cfRule>
  </conditionalFormatting>
  <conditionalFormatting sqref="A140">
    <cfRule type="expression" priority="55" dxfId="180" stopIfTrue="1">
      <formula>RIGHT($A140,2)="00"</formula>
    </cfRule>
  </conditionalFormatting>
  <conditionalFormatting sqref="A155">
    <cfRule type="expression" priority="54" dxfId="180" stopIfTrue="1">
      <formula>RIGHT($A155,2)="00"</formula>
    </cfRule>
  </conditionalFormatting>
  <conditionalFormatting sqref="A167:A169">
    <cfRule type="expression" priority="53" dxfId="180" stopIfTrue="1">
      <formula>RIGHT($A167,2)="00"</formula>
    </cfRule>
  </conditionalFormatting>
  <conditionalFormatting sqref="A220:B220 A47:B47">
    <cfRule type="expression" priority="52" dxfId="180" stopIfTrue="1">
      <formula>RIGHT($A46,2)="00"</formula>
    </cfRule>
  </conditionalFormatting>
  <conditionalFormatting sqref="A328:B328">
    <cfRule type="expression" priority="51" dxfId="180" stopIfTrue="1">
      <formula>RIGHT($A327,2)="00"</formula>
    </cfRule>
  </conditionalFormatting>
  <conditionalFormatting sqref="A4">
    <cfRule type="expression" priority="50" dxfId="180" stopIfTrue="1">
      <formula>RIGHT($A4,2)="00"</formula>
    </cfRule>
  </conditionalFormatting>
  <conditionalFormatting sqref="B4">
    <cfRule type="expression" priority="49" dxfId="180" stopIfTrue="1">
      <formula>RIGHT('СЕЛО 2020'!#REF!,2)="00"</formula>
    </cfRule>
  </conditionalFormatting>
  <conditionalFormatting sqref="A26">
    <cfRule type="expression" priority="48" dxfId="180" stopIfTrue="1">
      <formula>RIGHT($A26,2)="00"</formula>
    </cfRule>
  </conditionalFormatting>
  <conditionalFormatting sqref="B26">
    <cfRule type="expression" priority="47" dxfId="180" stopIfTrue="1">
      <formula>RIGHT('СЕЛО 2020'!#REF!,2)="00"</formula>
    </cfRule>
  </conditionalFormatting>
  <conditionalFormatting sqref="A37">
    <cfRule type="expression" priority="46" dxfId="180" stopIfTrue="1">
      <formula>RIGHT($A37,2)="00"</formula>
    </cfRule>
  </conditionalFormatting>
  <conditionalFormatting sqref="B37">
    <cfRule type="expression" priority="45" dxfId="180" stopIfTrue="1">
      <formula>RIGHT('СЕЛО 2020'!#REF!,2)="00"</formula>
    </cfRule>
  </conditionalFormatting>
  <conditionalFormatting sqref="A56">
    <cfRule type="expression" priority="44" dxfId="180" stopIfTrue="1">
      <formula>RIGHT($A56,2)="00"</formula>
    </cfRule>
  </conditionalFormatting>
  <conditionalFormatting sqref="B56">
    <cfRule type="expression" priority="43" dxfId="180" stopIfTrue="1">
      <formula>RIGHT('СЕЛО 2020'!#REF!,2)="00"</formula>
    </cfRule>
  </conditionalFormatting>
  <conditionalFormatting sqref="A71">
    <cfRule type="expression" priority="42" dxfId="180" stopIfTrue="1">
      <formula>RIGHT($A71,2)="00"</formula>
    </cfRule>
  </conditionalFormatting>
  <conditionalFormatting sqref="B71">
    <cfRule type="expression" priority="41" dxfId="180" stopIfTrue="1">
      <formula>RIGHT('СЕЛО 2020'!#REF!,2)="00"</formula>
    </cfRule>
  </conditionalFormatting>
  <conditionalFormatting sqref="A83">
    <cfRule type="expression" priority="40" dxfId="180" stopIfTrue="1">
      <formula>RIGHT($A83,2)="00"</formula>
    </cfRule>
  </conditionalFormatting>
  <conditionalFormatting sqref="B83">
    <cfRule type="expression" priority="39" dxfId="180" stopIfTrue="1">
      <formula>RIGHT('СЕЛО 2020'!#REF!,2)="00"</formula>
    </cfRule>
  </conditionalFormatting>
  <conditionalFormatting sqref="A99">
    <cfRule type="expression" priority="38" dxfId="180" stopIfTrue="1">
      <formula>RIGHT($A99,2)="00"</formula>
    </cfRule>
  </conditionalFormatting>
  <conditionalFormatting sqref="B99">
    <cfRule type="expression" priority="37" dxfId="180" stopIfTrue="1">
      <formula>RIGHT('СЕЛО 2020'!#REF!,2)="00"</formula>
    </cfRule>
  </conditionalFormatting>
  <conditionalFormatting sqref="A111">
    <cfRule type="expression" priority="36" dxfId="180" stopIfTrue="1">
      <formula>RIGHT($A111,2)="00"</formula>
    </cfRule>
  </conditionalFormatting>
  <conditionalFormatting sqref="B111">
    <cfRule type="expression" priority="35" dxfId="180" stopIfTrue="1">
      <formula>RIGHT('СЕЛО 2020'!#REF!,2)="00"</formula>
    </cfRule>
  </conditionalFormatting>
  <conditionalFormatting sqref="A139">
    <cfRule type="expression" priority="34" dxfId="180" stopIfTrue="1">
      <formula>RIGHT($A139,2)="00"</formula>
    </cfRule>
  </conditionalFormatting>
  <conditionalFormatting sqref="B139">
    <cfRule type="expression" priority="33" dxfId="180" stopIfTrue="1">
      <formula>RIGHT('СЕЛО 2020'!#REF!,2)="00"</formula>
    </cfRule>
  </conditionalFormatting>
  <conditionalFormatting sqref="A157">
    <cfRule type="expression" priority="32" dxfId="180" stopIfTrue="1">
      <formula>RIGHT($A157,2)="00"</formula>
    </cfRule>
  </conditionalFormatting>
  <conditionalFormatting sqref="B157">
    <cfRule type="expression" priority="31" dxfId="180" stopIfTrue="1">
      <formula>RIGHT('СЕЛО 2020'!#REF!,2)="00"</formula>
    </cfRule>
  </conditionalFormatting>
  <conditionalFormatting sqref="A172">
    <cfRule type="expression" priority="30" dxfId="180" stopIfTrue="1">
      <formula>RIGHT($A172,2)="00"</formula>
    </cfRule>
  </conditionalFormatting>
  <conditionalFormatting sqref="B172">
    <cfRule type="expression" priority="29" dxfId="180" stopIfTrue="1">
      <formula>RIGHT('СЕЛО 2020'!#REF!,2)="00"</formula>
    </cfRule>
  </conditionalFormatting>
  <conditionalFormatting sqref="A180">
    <cfRule type="expression" priority="28" dxfId="180" stopIfTrue="1">
      <formula>RIGHT($A180,2)="00"</formula>
    </cfRule>
  </conditionalFormatting>
  <conditionalFormatting sqref="B180">
    <cfRule type="expression" priority="27" dxfId="180" stopIfTrue="1">
      <formula>RIGHT('СЕЛО 2020'!#REF!,2)="00"</formula>
    </cfRule>
  </conditionalFormatting>
  <conditionalFormatting sqref="A193">
    <cfRule type="expression" priority="26" dxfId="180" stopIfTrue="1">
      <formula>RIGHT($A193,2)="00"</formula>
    </cfRule>
  </conditionalFormatting>
  <conditionalFormatting sqref="B193">
    <cfRule type="expression" priority="25" dxfId="180" stopIfTrue="1">
      <formula>RIGHT('СЕЛО 2020'!#REF!,2)="00"</formula>
    </cfRule>
  </conditionalFormatting>
  <conditionalFormatting sqref="A208">
    <cfRule type="expression" priority="24" dxfId="180" stopIfTrue="1">
      <formula>RIGHT($A208,2)="00"</formula>
    </cfRule>
  </conditionalFormatting>
  <conditionalFormatting sqref="B208">
    <cfRule type="expression" priority="23" dxfId="180" stopIfTrue="1">
      <formula>RIGHT('СЕЛО 2020'!#REF!,2)="00"</formula>
    </cfRule>
  </conditionalFormatting>
  <conditionalFormatting sqref="A224">
    <cfRule type="expression" priority="22" dxfId="180" stopIfTrue="1">
      <formula>RIGHT($A224,2)="00"</formula>
    </cfRule>
  </conditionalFormatting>
  <conditionalFormatting sqref="B224">
    <cfRule type="expression" priority="21" dxfId="180" stopIfTrue="1">
      <formula>RIGHT('СЕЛО 2020'!#REF!,2)="00"</formula>
    </cfRule>
  </conditionalFormatting>
  <conditionalFormatting sqref="A239">
    <cfRule type="expression" priority="20" dxfId="180" stopIfTrue="1">
      <formula>RIGHT($A239,2)="00"</formula>
    </cfRule>
  </conditionalFormatting>
  <conditionalFormatting sqref="B239">
    <cfRule type="expression" priority="19" dxfId="180" stopIfTrue="1">
      <formula>RIGHT('СЕЛО 2020'!#REF!,2)="00"</formula>
    </cfRule>
  </conditionalFormatting>
  <conditionalFormatting sqref="A253">
    <cfRule type="expression" priority="18" dxfId="180" stopIfTrue="1">
      <formula>RIGHT($A253,2)="00"</formula>
    </cfRule>
  </conditionalFormatting>
  <conditionalFormatting sqref="B253">
    <cfRule type="expression" priority="17" dxfId="180" stopIfTrue="1">
      <formula>RIGHT('СЕЛО 2020'!#REF!,2)="00"</formula>
    </cfRule>
  </conditionalFormatting>
  <conditionalFormatting sqref="A270">
    <cfRule type="expression" priority="16" dxfId="180" stopIfTrue="1">
      <formula>RIGHT($A270,2)="00"</formula>
    </cfRule>
  </conditionalFormatting>
  <conditionalFormatting sqref="B270">
    <cfRule type="expression" priority="15" dxfId="180" stopIfTrue="1">
      <formula>RIGHT('СЕЛО 2020'!#REF!,2)="00"</formula>
    </cfRule>
  </conditionalFormatting>
  <conditionalFormatting sqref="A280">
    <cfRule type="expression" priority="14" dxfId="180" stopIfTrue="1">
      <formula>RIGHT($A280,2)="00"</formula>
    </cfRule>
  </conditionalFormatting>
  <conditionalFormatting sqref="B280">
    <cfRule type="expression" priority="13" dxfId="180" stopIfTrue="1">
      <formula>RIGHT('СЕЛО 2020'!#REF!,2)="00"</formula>
    </cfRule>
  </conditionalFormatting>
  <conditionalFormatting sqref="A295">
    <cfRule type="expression" priority="12" dxfId="180" stopIfTrue="1">
      <formula>RIGHT($A295,2)="00"</formula>
    </cfRule>
  </conditionalFormatting>
  <conditionalFormatting sqref="B295">
    <cfRule type="expression" priority="11" dxfId="180" stopIfTrue="1">
      <formula>RIGHT('СЕЛО 2020'!#REF!,2)="00"</formula>
    </cfRule>
  </conditionalFormatting>
  <conditionalFormatting sqref="A308">
    <cfRule type="expression" priority="10" dxfId="180" stopIfTrue="1">
      <formula>RIGHT($A308,2)="00"</formula>
    </cfRule>
  </conditionalFormatting>
  <conditionalFormatting sqref="B308">
    <cfRule type="expression" priority="9" dxfId="180" stopIfTrue="1">
      <formula>RIGHT('СЕЛО 2020'!#REF!,2)="00"</formula>
    </cfRule>
  </conditionalFormatting>
  <conditionalFormatting sqref="A330">
    <cfRule type="expression" priority="8" dxfId="180" stopIfTrue="1">
      <formula>RIGHT($A330,2)="00"</formula>
    </cfRule>
  </conditionalFormatting>
  <conditionalFormatting sqref="B330">
    <cfRule type="expression" priority="7" dxfId="180" stopIfTrue="1">
      <formula>RIGHT('СЕЛО 2020'!#REF!,2)="00"</formula>
    </cfRule>
  </conditionalFormatting>
  <conditionalFormatting sqref="A353">
    <cfRule type="expression" priority="6" dxfId="180" stopIfTrue="1">
      <formula>RIGHT($A353,2)="00"</formula>
    </cfRule>
  </conditionalFormatting>
  <conditionalFormatting sqref="B353">
    <cfRule type="expression" priority="5" dxfId="180" stopIfTrue="1">
      <formula>RIGHT('СЕЛО 2020'!#REF!,2)="00"</formula>
    </cfRule>
  </conditionalFormatting>
  <conditionalFormatting sqref="A347:A348">
    <cfRule type="expression" priority="4" dxfId="180" stopIfTrue="1">
      <formula>RIGHT($A347,2)="00"</formula>
    </cfRule>
  </conditionalFormatting>
  <conditionalFormatting sqref="A349:B352">
    <cfRule type="expression" priority="3" dxfId="180" stopIfTrue="1">
      <formula>RIGHT($A347,2)="00"</formula>
    </cfRule>
  </conditionalFormatting>
  <conditionalFormatting sqref="A190">
    <cfRule type="expression" priority="2" dxfId="180" stopIfTrue="1">
      <formula>RIGHT($A190,2)="00"</formula>
    </cfRule>
  </conditionalFormatting>
  <conditionalFormatting sqref="B190">
    <cfRule type="expression" priority="1" dxfId="180" stopIfTrue="1">
      <formula>RIGHT('СЕЛО 2020'!#REF!,2)="00"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7"/>
  <sheetViews>
    <sheetView showZeros="0" view="pageBreakPreview" zoomScale="90" zoomScaleNormal="80" zoomScaleSheetLayoutView="90" zoomScalePageLayoutView="0" workbookViewId="0" topLeftCell="A1">
      <pane ySplit="3" topLeftCell="A331" activePane="bottomLeft" state="frozen"/>
      <selection pane="topLeft" activeCell="B3" sqref="B3"/>
      <selection pane="bottomLeft" activeCell="B3" sqref="B3"/>
    </sheetView>
  </sheetViews>
  <sheetFormatPr defaultColWidth="9.00390625" defaultRowHeight="12.75"/>
  <cols>
    <col min="1" max="1" width="4.00390625" style="31" bestFit="1" customWidth="1"/>
    <col min="2" max="2" width="30.875" style="32" customWidth="1"/>
    <col min="3" max="3" width="11.375" style="31" customWidth="1"/>
    <col min="4" max="4" width="11.25390625" style="31" customWidth="1"/>
    <col min="5" max="5" width="10.75390625" style="31" bestFit="1" customWidth="1"/>
    <col min="6" max="6" width="14.625" style="31" customWidth="1"/>
    <col min="7" max="7" width="14.25390625" style="31" customWidth="1"/>
    <col min="8" max="8" width="15.125" style="31" customWidth="1"/>
    <col min="9" max="9" width="22.125" style="31" customWidth="1"/>
    <col min="10" max="10" width="12.625" style="31" customWidth="1"/>
    <col min="11" max="11" width="21.625" style="31" customWidth="1"/>
    <col min="12" max="12" width="12.25390625" style="31" customWidth="1"/>
    <col min="13" max="13" width="14.875" style="31" customWidth="1"/>
    <col min="14" max="14" width="15.375" style="31" customWidth="1"/>
    <col min="15" max="16384" width="9.125" style="31" customWidth="1"/>
  </cols>
  <sheetData>
    <row r="1" spans="1:14" ht="29.25" customHeight="1">
      <c r="A1" s="69" t="s">
        <v>417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3" spans="1:14" s="67" customFormat="1" ht="132">
      <c r="A3" s="68" t="s">
        <v>0</v>
      </c>
      <c r="B3" s="68" t="s">
        <v>1</v>
      </c>
      <c r="C3" s="68" t="s">
        <v>415</v>
      </c>
      <c r="D3" s="68" t="s">
        <v>28</v>
      </c>
      <c r="E3" s="68" t="s">
        <v>27</v>
      </c>
      <c r="F3" s="68" t="s">
        <v>414</v>
      </c>
      <c r="G3" s="68" t="s">
        <v>413</v>
      </c>
      <c r="H3" s="68" t="s">
        <v>412</v>
      </c>
      <c r="I3" s="68" t="s">
        <v>411</v>
      </c>
      <c r="J3" s="68" t="s">
        <v>410</v>
      </c>
      <c r="K3" s="68" t="s">
        <v>409</v>
      </c>
      <c r="L3" s="68" t="s">
        <v>408</v>
      </c>
      <c r="M3" s="68" t="s">
        <v>407</v>
      </c>
      <c r="N3" s="68" t="s">
        <v>406</v>
      </c>
    </row>
    <row r="4" spans="1:18" s="33" customFormat="1" ht="24">
      <c r="A4" s="42" t="s">
        <v>405</v>
      </c>
      <c r="B4" s="41" t="s">
        <v>404</v>
      </c>
      <c r="C4" s="40">
        <v>24.617000000000004</v>
      </c>
      <c r="D4" s="39">
        <v>0.9238567262975342</v>
      </c>
      <c r="E4" s="37">
        <v>0.9547437933935151</v>
      </c>
      <c r="F4" s="37"/>
      <c r="G4" s="55"/>
      <c r="H4" s="37"/>
      <c r="I4" s="36">
        <v>0</v>
      </c>
      <c r="J4" s="36">
        <v>0</v>
      </c>
      <c r="K4" s="36">
        <v>2928.3040907886502</v>
      </c>
      <c r="L4" s="36">
        <v>2928.3040907886502</v>
      </c>
      <c r="M4" s="35">
        <v>2342.7999999999997</v>
      </c>
      <c r="N4" s="35">
        <v>1.051107912308048</v>
      </c>
      <c r="Q4" s="34"/>
      <c r="R4" s="78"/>
    </row>
    <row r="5" spans="1:18" s="33" customFormat="1" ht="12">
      <c r="A5" s="50"/>
      <c r="B5" s="48" t="s">
        <v>403</v>
      </c>
      <c r="C5" s="63">
        <v>0.567</v>
      </c>
      <c r="D5" s="62">
        <v>1.183</v>
      </c>
      <c r="E5" s="52">
        <v>0.9159813196771406</v>
      </c>
      <c r="F5" s="52">
        <v>1.2915110544142718</v>
      </c>
      <c r="G5" s="61"/>
      <c r="H5" s="52">
        <v>0</v>
      </c>
      <c r="I5" s="60">
        <v>0</v>
      </c>
      <c r="J5" s="60">
        <v>0</v>
      </c>
      <c r="K5" s="60">
        <v>0</v>
      </c>
      <c r="L5" s="60">
        <v>0</v>
      </c>
      <c r="M5" s="59"/>
      <c r="N5" s="59">
        <v>1.2915110544142718</v>
      </c>
      <c r="Q5" s="34"/>
      <c r="R5" s="78"/>
    </row>
    <row r="6" spans="1:18" ht="12">
      <c r="A6" s="50"/>
      <c r="B6" s="48" t="s">
        <v>402</v>
      </c>
      <c r="C6" s="63">
        <v>1.541</v>
      </c>
      <c r="D6" s="62">
        <v>0.469</v>
      </c>
      <c r="E6" s="52">
        <v>0.6308651805958444</v>
      </c>
      <c r="F6" s="52">
        <v>0.7434234990700156</v>
      </c>
      <c r="G6" s="61"/>
      <c r="H6" s="52">
        <v>0.444</v>
      </c>
      <c r="I6" s="60">
        <v>0</v>
      </c>
      <c r="J6" s="60">
        <v>0</v>
      </c>
      <c r="K6" s="60">
        <v>662.6552445503975</v>
      </c>
      <c r="L6" s="60">
        <v>662.6552445503975</v>
      </c>
      <c r="M6" s="59">
        <v>530.2</v>
      </c>
      <c r="N6" s="65">
        <v>1.2000308369800816</v>
      </c>
      <c r="Q6" s="66"/>
      <c r="R6" s="78"/>
    </row>
    <row r="7" spans="1:18" ht="12">
      <c r="A7" s="50"/>
      <c r="B7" s="48" t="s">
        <v>401</v>
      </c>
      <c r="C7" s="63">
        <v>8.48</v>
      </c>
      <c r="D7" s="62">
        <v>1.075</v>
      </c>
      <c r="E7" s="52">
        <v>0.49919043057268797</v>
      </c>
      <c r="F7" s="52">
        <v>2.153486794141314</v>
      </c>
      <c r="G7" s="61"/>
      <c r="H7" s="52">
        <v>0</v>
      </c>
      <c r="I7" s="60">
        <v>0</v>
      </c>
      <c r="J7" s="60">
        <v>0</v>
      </c>
      <c r="K7" s="60">
        <v>0</v>
      </c>
      <c r="L7" s="60">
        <v>0</v>
      </c>
      <c r="M7" s="59"/>
      <c r="N7" s="65">
        <v>2.153486794141314</v>
      </c>
      <c r="Q7" s="66"/>
      <c r="R7" s="78"/>
    </row>
    <row r="8" spans="1:18" ht="12">
      <c r="A8" s="50"/>
      <c r="B8" s="48" t="s">
        <v>400</v>
      </c>
      <c r="C8" s="63">
        <v>0.371</v>
      </c>
      <c r="D8" s="62">
        <v>1.037</v>
      </c>
      <c r="E8" s="52">
        <v>1.3490268446625393</v>
      </c>
      <c r="F8" s="52">
        <v>0.7687022716433836</v>
      </c>
      <c r="G8" s="61"/>
      <c r="H8" s="52">
        <v>0.216</v>
      </c>
      <c r="I8" s="60">
        <v>0</v>
      </c>
      <c r="J8" s="60">
        <v>0</v>
      </c>
      <c r="K8" s="60">
        <v>322.2601163562597</v>
      </c>
      <c r="L8" s="60">
        <v>322.2601163562597</v>
      </c>
      <c r="M8" s="59">
        <v>257.8</v>
      </c>
      <c r="N8" s="65">
        <v>1.2000533783861878</v>
      </c>
      <c r="Q8" s="66"/>
      <c r="R8" s="78"/>
    </row>
    <row r="9" spans="1:18" ht="24">
      <c r="A9" s="50"/>
      <c r="B9" s="48" t="s">
        <v>399</v>
      </c>
      <c r="C9" s="63">
        <v>0.353</v>
      </c>
      <c r="D9" s="62">
        <v>1.099</v>
      </c>
      <c r="E9" s="52">
        <v>1.3803709798652717</v>
      </c>
      <c r="F9" s="52">
        <v>0.796162782346573</v>
      </c>
      <c r="G9" s="61"/>
      <c r="H9" s="52">
        <v>0.197</v>
      </c>
      <c r="I9" s="60">
        <v>0</v>
      </c>
      <c r="J9" s="60">
        <v>0</v>
      </c>
      <c r="K9" s="60">
        <v>293.7729160070973</v>
      </c>
      <c r="L9" s="60">
        <v>293.7729160070973</v>
      </c>
      <c r="M9" s="59">
        <v>235</v>
      </c>
      <c r="N9" s="65">
        <v>1.200037231220922</v>
      </c>
      <c r="Q9" s="66"/>
      <c r="R9" s="78"/>
    </row>
    <row r="10" spans="1:18" ht="12">
      <c r="A10" s="50"/>
      <c r="B10" s="48" t="s">
        <v>398</v>
      </c>
      <c r="C10" s="63">
        <v>0.621</v>
      </c>
      <c r="D10" s="62">
        <v>1.432</v>
      </c>
      <c r="E10" s="52">
        <v>0.8767558960252991</v>
      </c>
      <c r="F10" s="52">
        <v>1.633293835253181</v>
      </c>
      <c r="G10" s="61"/>
      <c r="H10" s="52">
        <v>0</v>
      </c>
      <c r="I10" s="60">
        <v>0</v>
      </c>
      <c r="J10" s="60">
        <v>0</v>
      </c>
      <c r="K10" s="60">
        <v>0</v>
      </c>
      <c r="L10" s="60">
        <v>0</v>
      </c>
      <c r="M10" s="59"/>
      <c r="N10" s="65">
        <v>1.633293835253181</v>
      </c>
      <c r="Q10" s="66"/>
      <c r="R10" s="78"/>
    </row>
    <row r="11" spans="1:18" ht="12">
      <c r="A11" s="50"/>
      <c r="B11" s="48" t="s">
        <v>397</v>
      </c>
      <c r="C11" s="63">
        <v>0.39</v>
      </c>
      <c r="D11" s="62">
        <v>1.731</v>
      </c>
      <c r="E11" s="52">
        <v>1.319358424199124</v>
      </c>
      <c r="F11" s="52">
        <v>1.3120013244700737</v>
      </c>
      <c r="G11" s="61"/>
      <c r="H11" s="52">
        <v>0</v>
      </c>
      <c r="I11" s="60">
        <v>0</v>
      </c>
      <c r="J11" s="60">
        <v>0</v>
      </c>
      <c r="K11" s="60">
        <v>0</v>
      </c>
      <c r="L11" s="60">
        <v>0</v>
      </c>
      <c r="M11" s="59"/>
      <c r="N11" s="65">
        <v>1.3120013244700737</v>
      </c>
      <c r="Q11" s="66"/>
      <c r="R11" s="78"/>
    </row>
    <row r="12" spans="1:18" ht="12">
      <c r="A12" s="50"/>
      <c r="B12" s="48" t="s">
        <v>396</v>
      </c>
      <c r="C12" s="63">
        <v>0.588</v>
      </c>
      <c r="D12" s="62">
        <v>0.958</v>
      </c>
      <c r="E12" s="52">
        <v>0.8998708778201342</v>
      </c>
      <c r="F12" s="52">
        <v>1.0645971812319106</v>
      </c>
      <c r="G12" s="61"/>
      <c r="H12" s="52">
        <v>0.072</v>
      </c>
      <c r="I12" s="60">
        <v>0</v>
      </c>
      <c r="J12" s="60">
        <v>0</v>
      </c>
      <c r="K12" s="60">
        <v>106.95968517801043</v>
      </c>
      <c r="L12" s="60">
        <v>106.95968517801043</v>
      </c>
      <c r="M12" s="59">
        <v>85.6</v>
      </c>
      <c r="N12" s="65">
        <v>1.2000510354955367</v>
      </c>
      <c r="Q12" s="66"/>
      <c r="R12" s="78"/>
    </row>
    <row r="13" spans="1:18" ht="24">
      <c r="A13" s="50"/>
      <c r="B13" s="48" t="s">
        <v>395</v>
      </c>
      <c r="C13" s="63">
        <v>0.317</v>
      </c>
      <c r="D13" s="62">
        <v>1.396</v>
      </c>
      <c r="E13" s="52">
        <v>1.4550359434940094</v>
      </c>
      <c r="F13" s="52">
        <v>0.9594264706944317</v>
      </c>
      <c r="G13" s="61"/>
      <c r="H13" s="52">
        <v>0.111</v>
      </c>
      <c r="I13" s="60">
        <v>0</v>
      </c>
      <c r="J13" s="60">
        <v>0</v>
      </c>
      <c r="K13" s="60">
        <v>165.6592576229775</v>
      </c>
      <c r="L13" s="60">
        <v>165.6592576229775</v>
      </c>
      <c r="M13" s="59">
        <v>132.6</v>
      </c>
      <c r="N13" s="65">
        <v>1.2000591668559502</v>
      </c>
      <c r="Q13" s="66"/>
      <c r="R13" s="78"/>
    </row>
    <row r="14" spans="1:18" ht="24">
      <c r="A14" s="50"/>
      <c r="B14" s="48" t="s">
        <v>394</v>
      </c>
      <c r="C14" s="63">
        <v>0.486</v>
      </c>
      <c r="D14" s="62">
        <v>1.205</v>
      </c>
      <c r="E14" s="52">
        <v>1.210442227145225</v>
      </c>
      <c r="F14" s="52">
        <v>0.9955039348238368</v>
      </c>
      <c r="G14" s="61"/>
      <c r="H14" s="52">
        <v>0.12</v>
      </c>
      <c r="I14" s="60">
        <v>0</v>
      </c>
      <c r="J14" s="60">
        <v>0</v>
      </c>
      <c r="K14" s="60">
        <v>179.59745511865816</v>
      </c>
      <c r="L14" s="60">
        <v>179.59745511865816</v>
      </c>
      <c r="M14" s="59">
        <v>143.7</v>
      </c>
      <c r="N14" s="65">
        <v>1.2000028976926227</v>
      </c>
      <c r="Q14" s="66"/>
      <c r="R14" s="78"/>
    </row>
    <row r="15" spans="1:18" ht="24">
      <c r="A15" s="50"/>
      <c r="B15" s="48" t="s">
        <v>393</v>
      </c>
      <c r="C15" s="63">
        <v>0</v>
      </c>
      <c r="D15" s="62"/>
      <c r="E15" s="52"/>
      <c r="F15" s="52"/>
      <c r="G15" s="61"/>
      <c r="H15" s="52"/>
      <c r="I15" s="60"/>
      <c r="J15" s="60"/>
      <c r="K15" s="60"/>
      <c r="L15" s="60"/>
      <c r="M15" s="59"/>
      <c r="N15" s="65"/>
      <c r="Q15" s="66"/>
      <c r="R15" s="78"/>
    </row>
    <row r="16" spans="1:18" ht="12">
      <c r="A16" s="50"/>
      <c r="B16" s="48" t="s">
        <v>392</v>
      </c>
      <c r="C16" s="63">
        <v>0.604</v>
      </c>
      <c r="D16" s="62">
        <v>0.644</v>
      </c>
      <c r="E16" s="52">
        <v>0.8883481776839973</v>
      </c>
      <c r="F16" s="52">
        <v>0.7249409816756368</v>
      </c>
      <c r="G16" s="61"/>
      <c r="H16" s="52">
        <v>0.255</v>
      </c>
      <c r="I16" s="60">
        <v>0</v>
      </c>
      <c r="J16" s="60">
        <v>0</v>
      </c>
      <c r="K16" s="60">
        <v>380.54201082340194</v>
      </c>
      <c r="L16" s="60">
        <v>380.54201082340194</v>
      </c>
      <c r="M16" s="59">
        <v>304.4</v>
      </c>
      <c r="N16" s="65">
        <v>1.1999475547509693</v>
      </c>
      <c r="Q16" s="66"/>
      <c r="R16" s="78"/>
    </row>
    <row r="17" spans="1:18" ht="12">
      <c r="A17" s="50"/>
      <c r="B17" s="48" t="s">
        <v>391</v>
      </c>
      <c r="C17" s="63">
        <v>1.024</v>
      </c>
      <c r="D17" s="62">
        <v>1.004</v>
      </c>
      <c r="E17" s="52">
        <v>0.7146637278780651</v>
      </c>
      <c r="F17" s="52">
        <v>1.4048565231945016</v>
      </c>
      <c r="G17" s="61"/>
      <c r="H17" s="52">
        <v>0</v>
      </c>
      <c r="I17" s="60">
        <v>0</v>
      </c>
      <c r="J17" s="60">
        <v>0</v>
      </c>
      <c r="K17" s="60">
        <v>0</v>
      </c>
      <c r="L17" s="60">
        <v>0</v>
      </c>
      <c r="M17" s="59"/>
      <c r="N17" s="65">
        <v>1.4048565231945016</v>
      </c>
      <c r="Q17" s="66"/>
      <c r="R17" s="78"/>
    </row>
    <row r="18" spans="1:18" ht="12">
      <c r="A18" s="50"/>
      <c r="B18" s="48" t="s">
        <v>390</v>
      </c>
      <c r="C18" s="63">
        <v>0.28</v>
      </c>
      <c r="D18" s="62">
        <v>1.373</v>
      </c>
      <c r="E18" s="52">
        <v>1.553926872740407</v>
      </c>
      <c r="F18" s="52">
        <v>0.8835679619715079</v>
      </c>
      <c r="G18" s="61"/>
      <c r="H18" s="52">
        <v>0.138</v>
      </c>
      <c r="I18" s="60">
        <v>0</v>
      </c>
      <c r="J18" s="60">
        <v>0</v>
      </c>
      <c r="K18" s="60">
        <v>205.54359314948113</v>
      </c>
      <c r="L18" s="60">
        <v>205.54359314948113</v>
      </c>
      <c r="M18" s="59">
        <v>164.4</v>
      </c>
      <c r="N18" s="65">
        <v>1.1999328888391847</v>
      </c>
      <c r="Q18" s="66"/>
      <c r="R18" s="78"/>
    </row>
    <row r="19" spans="1:18" ht="12">
      <c r="A19" s="50"/>
      <c r="B19" s="48" t="s">
        <v>389</v>
      </c>
      <c r="C19" s="63">
        <v>2.017</v>
      </c>
      <c r="D19" s="62">
        <v>0.717</v>
      </c>
      <c r="E19" s="52">
        <v>0.591695777091886</v>
      </c>
      <c r="F19" s="52">
        <v>1.2117713658934144</v>
      </c>
      <c r="G19" s="61"/>
      <c r="H19" s="52">
        <v>0</v>
      </c>
      <c r="I19" s="60">
        <v>0</v>
      </c>
      <c r="J19" s="60">
        <v>0</v>
      </c>
      <c r="K19" s="60">
        <v>0</v>
      </c>
      <c r="L19" s="60">
        <v>0</v>
      </c>
      <c r="M19" s="59"/>
      <c r="N19" s="65">
        <v>1.2117713658934144</v>
      </c>
      <c r="Q19" s="66"/>
      <c r="R19" s="78"/>
    </row>
    <row r="20" spans="1:18" ht="12">
      <c r="A20" s="50"/>
      <c r="B20" s="48" t="s">
        <v>388</v>
      </c>
      <c r="C20" s="63">
        <v>0.508</v>
      </c>
      <c r="D20" s="62">
        <v>1.589</v>
      </c>
      <c r="E20" s="52">
        <v>0.9683719691806337</v>
      </c>
      <c r="F20" s="52">
        <v>1.640898384682176</v>
      </c>
      <c r="G20" s="61"/>
      <c r="H20" s="52">
        <v>0</v>
      </c>
      <c r="I20" s="60">
        <v>0</v>
      </c>
      <c r="J20" s="60">
        <v>0</v>
      </c>
      <c r="K20" s="60">
        <v>0</v>
      </c>
      <c r="L20" s="60">
        <v>0</v>
      </c>
      <c r="M20" s="59"/>
      <c r="N20" s="65">
        <v>1.640898384682176</v>
      </c>
      <c r="Q20" s="66"/>
      <c r="R20" s="78"/>
    </row>
    <row r="21" spans="1:18" ht="12">
      <c r="A21" s="50"/>
      <c r="B21" s="48" t="s">
        <v>387</v>
      </c>
      <c r="C21" s="63">
        <v>0</v>
      </c>
      <c r="D21" s="62"/>
      <c r="E21" s="52"/>
      <c r="F21" s="52"/>
      <c r="G21" s="61"/>
      <c r="H21" s="52"/>
      <c r="I21" s="60"/>
      <c r="J21" s="60"/>
      <c r="K21" s="60"/>
      <c r="L21" s="60"/>
      <c r="M21" s="59"/>
      <c r="N21" s="65"/>
      <c r="Q21" s="66"/>
      <c r="R21" s="78"/>
    </row>
    <row r="22" spans="1:18" ht="12">
      <c r="A22" s="50"/>
      <c r="B22" s="48" t="s">
        <v>386</v>
      </c>
      <c r="C22" s="63">
        <v>4.671</v>
      </c>
      <c r="D22" s="62">
        <v>0.606</v>
      </c>
      <c r="E22" s="52">
        <v>0.52378582520651</v>
      </c>
      <c r="F22" s="52">
        <v>1.1569614350695265</v>
      </c>
      <c r="G22" s="61"/>
      <c r="H22" s="52">
        <v>0.105</v>
      </c>
      <c r="I22" s="60">
        <v>0</v>
      </c>
      <c r="J22" s="60">
        <v>0</v>
      </c>
      <c r="K22" s="60">
        <v>157.20135233473124</v>
      </c>
      <c r="L22" s="60">
        <v>157.20135233473124</v>
      </c>
      <c r="M22" s="59">
        <v>125.8</v>
      </c>
      <c r="N22" s="65">
        <v>1.1999996297579805</v>
      </c>
      <c r="Q22" s="66"/>
      <c r="R22" s="78"/>
    </row>
    <row r="23" spans="1:18" ht="12">
      <c r="A23" s="50"/>
      <c r="B23" s="48" t="s">
        <v>385</v>
      </c>
      <c r="C23" s="63">
        <v>0</v>
      </c>
      <c r="D23" s="62"/>
      <c r="E23" s="52"/>
      <c r="F23" s="52"/>
      <c r="G23" s="61"/>
      <c r="H23" s="52"/>
      <c r="I23" s="60"/>
      <c r="J23" s="60"/>
      <c r="K23" s="60"/>
      <c r="L23" s="60"/>
      <c r="M23" s="59"/>
      <c r="N23" s="65"/>
      <c r="Q23" s="66"/>
      <c r="R23" s="78"/>
    </row>
    <row r="24" spans="1:18" ht="12">
      <c r="A24" s="50"/>
      <c r="B24" s="48" t="s">
        <v>384</v>
      </c>
      <c r="C24" s="63">
        <v>0.876</v>
      </c>
      <c r="D24" s="62">
        <v>0.561</v>
      </c>
      <c r="E24" s="52">
        <v>0.75686311996616</v>
      </c>
      <c r="F24" s="52">
        <v>0.7412172494612802</v>
      </c>
      <c r="G24" s="61"/>
      <c r="H24" s="52">
        <v>0.304</v>
      </c>
      <c r="I24" s="60">
        <v>0</v>
      </c>
      <c r="J24" s="60">
        <v>0</v>
      </c>
      <c r="K24" s="60">
        <v>454.1124596476352</v>
      </c>
      <c r="L24" s="60">
        <v>454.1124596476352</v>
      </c>
      <c r="M24" s="59">
        <v>363.3</v>
      </c>
      <c r="N24" s="65">
        <v>1.199987412211906</v>
      </c>
      <c r="R24" s="78"/>
    </row>
    <row r="25" spans="1:18" ht="12">
      <c r="A25" s="50"/>
      <c r="B25" s="48" t="s">
        <v>198</v>
      </c>
      <c r="C25" s="63">
        <v>0.923</v>
      </c>
      <c r="D25" s="62">
        <v>0.998</v>
      </c>
      <c r="E25" s="52">
        <v>0.7419955293947577</v>
      </c>
      <c r="F25" s="52">
        <v>1.3450215809441117</v>
      </c>
      <c r="G25" s="61"/>
      <c r="H25" s="52">
        <v>0</v>
      </c>
      <c r="I25" s="60">
        <v>0</v>
      </c>
      <c r="J25" s="60">
        <v>0</v>
      </c>
      <c r="K25" s="60">
        <v>0</v>
      </c>
      <c r="L25" s="60">
        <v>0</v>
      </c>
      <c r="M25" s="59"/>
      <c r="N25" s="65">
        <v>1.3450215809441117</v>
      </c>
      <c r="R25" s="78"/>
    </row>
    <row r="26" spans="1:18" s="33" customFormat="1" ht="24">
      <c r="A26" s="42" t="s">
        <v>383</v>
      </c>
      <c r="B26" s="41" t="s">
        <v>382</v>
      </c>
      <c r="C26" s="40">
        <v>7.611</v>
      </c>
      <c r="D26" s="39">
        <v>0.76</v>
      </c>
      <c r="E26" s="37">
        <v>0.8702132180346416</v>
      </c>
      <c r="F26" s="37"/>
      <c r="G26" s="55"/>
      <c r="H26" s="37"/>
      <c r="I26" s="36">
        <v>142.674</v>
      </c>
      <c r="J26" s="36">
        <v>121.273</v>
      </c>
      <c r="K26" s="36">
        <v>1789.543201259378</v>
      </c>
      <c r="L26" s="36">
        <v>1789.543201259378</v>
      </c>
      <c r="M26" s="35">
        <v>1528.6000000000001</v>
      </c>
      <c r="N26" s="35">
        <v>1.0665962627898073</v>
      </c>
      <c r="Q26" s="34"/>
      <c r="R26" s="78"/>
    </row>
    <row r="27" spans="1:18" s="33" customFormat="1" ht="12">
      <c r="A27" s="50"/>
      <c r="B27" s="48" t="s">
        <v>381</v>
      </c>
      <c r="C27" s="47">
        <v>4.36</v>
      </c>
      <c r="D27" s="45">
        <v>0.656</v>
      </c>
      <c r="E27" s="45">
        <v>0.4569755430250748</v>
      </c>
      <c r="F27" s="45">
        <v>1.4355254017697059</v>
      </c>
      <c r="G27" s="46"/>
      <c r="H27" s="45">
        <v>0</v>
      </c>
      <c r="I27" s="44">
        <v>0</v>
      </c>
      <c r="J27" s="44">
        <v>0</v>
      </c>
      <c r="K27" s="44">
        <v>0</v>
      </c>
      <c r="L27" s="44">
        <v>0</v>
      </c>
      <c r="M27" s="44"/>
      <c r="N27" s="43">
        <v>1.4355254017697059</v>
      </c>
      <c r="R27" s="78"/>
    </row>
    <row r="28" spans="1:18" ht="24">
      <c r="A28" s="50"/>
      <c r="B28" s="48" t="s">
        <v>380</v>
      </c>
      <c r="C28" s="47">
        <v>0.392</v>
      </c>
      <c r="D28" s="45">
        <v>1.079</v>
      </c>
      <c r="E28" s="45">
        <v>1.177498014317956</v>
      </c>
      <c r="F28" s="45">
        <v>0.9163497406193001</v>
      </c>
      <c r="G28" s="46"/>
      <c r="H28" s="45">
        <v>0.131</v>
      </c>
      <c r="I28" s="44">
        <v>0</v>
      </c>
      <c r="J28" s="44">
        <v>0</v>
      </c>
      <c r="K28" s="44">
        <v>195.46289319496125</v>
      </c>
      <c r="L28" s="44">
        <v>195.46289319496125</v>
      </c>
      <c r="M28" s="44">
        <v>156.4</v>
      </c>
      <c r="N28" s="43">
        <v>1.2000538483530145</v>
      </c>
      <c r="R28" s="78"/>
    </row>
    <row r="29" spans="1:18" ht="24">
      <c r="A29" s="50"/>
      <c r="B29" s="48" t="s">
        <v>379</v>
      </c>
      <c r="C29" s="47">
        <v>0</v>
      </c>
      <c r="D29" s="45"/>
      <c r="E29" s="45"/>
      <c r="F29" s="45"/>
      <c r="G29" s="46"/>
      <c r="H29" s="45"/>
      <c r="I29" s="44"/>
      <c r="J29" s="44"/>
      <c r="K29" s="44"/>
      <c r="L29" s="44"/>
      <c r="M29" s="44"/>
      <c r="N29" s="43"/>
      <c r="R29" s="78"/>
    </row>
    <row r="30" spans="1:18" ht="12">
      <c r="A30" s="50"/>
      <c r="B30" s="48" t="s">
        <v>363</v>
      </c>
      <c r="C30" s="47">
        <v>0</v>
      </c>
      <c r="D30" s="45"/>
      <c r="E30" s="45"/>
      <c r="F30" s="45"/>
      <c r="G30" s="46"/>
      <c r="H30" s="45"/>
      <c r="I30" s="44"/>
      <c r="J30" s="44"/>
      <c r="K30" s="44"/>
      <c r="L30" s="44"/>
      <c r="M30" s="44"/>
      <c r="N30" s="43"/>
      <c r="R30" s="78"/>
    </row>
    <row r="31" spans="1:18" ht="12">
      <c r="A31" s="49"/>
      <c r="B31" s="48" t="s">
        <v>378</v>
      </c>
      <c r="C31" s="47">
        <v>0.346</v>
      </c>
      <c r="D31" s="45">
        <v>0.57</v>
      </c>
      <c r="E31" s="45">
        <v>1.2434945645711026</v>
      </c>
      <c r="F31" s="45">
        <v>0.45838559832917347</v>
      </c>
      <c r="G31" s="46"/>
      <c r="H31" s="45">
        <v>0.319</v>
      </c>
      <c r="I31" s="44">
        <v>90.962</v>
      </c>
      <c r="J31" s="44">
        <v>77.318</v>
      </c>
      <c r="K31" s="44">
        <v>399.0395273907532</v>
      </c>
      <c r="L31" s="44">
        <v>399.0395273907532</v>
      </c>
      <c r="M31" s="44">
        <v>381.1</v>
      </c>
      <c r="N31" s="43">
        <v>1.2000661232307306</v>
      </c>
      <c r="R31" s="78"/>
    </row>
    <row r="32" spans="1:18" ht="24">
      <c r="A32" s="49"/>
      <c r="B32" s="48" t="s">
        <v>377</v>
      </c>
      <c r="C32" s="47">
        <v>0.789</v>
      </c>
      <c r="D32" s="45">
        <v>1.197</v>
      </c>
      <c r="E32" s="45">
        <v>0.6886964466813548</v>
      </c>
      <c r="F32" s="45">
        <v>1.73806617671403</v>
      </c>
      <c r="G32" s="46"/>
      <c r="H32" s="45">
        <v>0</v>
      </c>
      <c r="I32" s="44">
        <v>0</v>
      </c>
      <c r="J32" s="44">
        <v>0</v>
      </c>
      <c r="K32" s="44">
        <v>0</v>
      </c>
      <c r="L32" s="44">
        <v>0</v>
      </c>
      <c r="M32" s="44"/>
      <c r="N32" s="43">
        <v>1.73806617671403</v>
      </c>
      <c r="R32" s="78"/>
    </row>
    <row r="33" spans="1:18" ht="24">
      <c r="A33" s="50"/>
      <c r="B33" s="48" t="s">
        <v>376</v>
      </c>
      <c r="C33" s="47">
        <v>0.374</v>
      </c>
      <c r="D33" s="45">
        <v>0.887</v>
      </c>
      <c r="E33" s="45">
        <v>1.201064448951733</v>
      </c>
      <c r="F33" s="45">
        <v>0.7385115767718854</v>
      </c>
      <c r="G33" s="46"/>
      <c r="H33" s="45">
        <v>0.207</v>
      </c>
      <c r="I33" s="44">
        <v>0</v>
      </c>
      <c r="J33" s="44">
        <v>0</v>
      </c>
      <c r="K33" s="44">
        <v>309.480730030265</v>
      </c>
      <c r="L33" s="44">
        <v>309.480730030265</v>
      </c>
      <c r="M33" s="44">
        <v>247.6</v>
      </c>
      <c r="N33" s="43">
        <v>1.2000287348034488</v>
      </c>
      <c r="R33" s="78"/>
    </row>
    <row r="34" spans="1:18" ht="24">
      <c r="A34" s="50"/>
      <c r="B34" s="48" t="s">
        <v>375</v>
      </c>
      <c r="C34" s="47">
        <v>0.391</v>
      </c>
      <c r="D34" s="45">
        <v>0.946</v>
      </c>
      <c r="E34" s="45">
        <v>1.1788443947269445</v>
      </c>
      <c r="F34" s="45">
        <v>0.8024808059753482</v>
      </c>
      <c r="G34" s="46"/>
      <c r="H34" s="45">
        <v>0.183</v>
      </c>
      <c r="I34" s="44">
        <v>0</v>
      </c>
      <c r="J34" s="44">
        <v>0</v>
      </c>
      <c r="K34" s="44">
        <v>273.5433937395598</v>
      </c>
      <c r="L34" s="44">
        <v>273.5433937395598</v>
      </c>
      <c r="M34" s="44">
        <v>218.8</v>
      </c>
      <c r="N34" s="43">
        <v>1.199936939276289</v>
      </c>
      <c r="R34" s="78"/>
    </row>
    <row r="35" spans="1:18" ht="24">
      <c r="A35" s="50"/>
      <c r="B35" s="48" t="s">
        <v>374</v>
      </c>
      <c r="C35" s="47">
        <v>0.385</v>
      </c>
      <c r="D35" s="45">
        <v>0.622</v>
      </c>
      <c r="E35" s="45">
        <v>1.1866165554838053</v>
      </c>
      <c r="F35" s="45">
        <v>0.5241794386952567</v>
      </c>
      <c r="G35" s="46"/>
      <c r="H35" s="45">
        <v>0.309</v>
      </c>
      <c r="I35" s="44">
        <v>51.712</v>
      </c>
      <c r="J35" s="44">
        <v>43.955</v>
      </c>
      <c r="K35" s="44">
        <v>416.977595316984</v>
      </c>
      <c r="L35" s="44">
        <v>416.977595316984</v>
      </c>
      <c r="M35" s="44">
        <v>368.7</v>
      </c>
      <c r="N35" s="43">
        <v>1.1999522086620824</v>
      </c>
      <c r="R35" s="78"/>
    </row>
    <row r="36" spans="1:18" ht="24">
      <c r="A36" s="50"/>
      <c r="B36" s="48" t="s">
        <v>373</v>
      </c>
      <c r="C36" s="47">
        <v>0.574</v>
      </c>
      <c r="D36" s="45">
        <v>0.726</v>
      </c>
      <c r="E36" s="45">
        <v>0.7946677852358336</v>
      </c>
      <c r="F36" s="45">
        <v>0.9135893180626983</v>
      </c>
      <c r="G36" s="46"/>
      <c r="H36" s="45">
        <v>0.131</v>
      </c>
      <c r="I36" s="44">
        <v>0</v>
      </c>
      <c r="J36" s="44">
        <v>0</v>
      </c>
      <c r="K36" s="44">
        <v>195.03906158685484</v>
      </c>
      <c r="L36" s="44">
        <v>195.03906158685484</v>
      </c>
      <c r="M36" s="44">
        <v>156</v>
      </c>
      <c r="N36" s="43">
        <v>1.1999426388968568</v>
      </c>
      <c r="R36" s="78"/>
    </row>
    <row r="37" spans="1:18" s="33" customFormat="1" ht="24">
      <c r="A37" s="42" t="s">
        <v>372</v>
      </c>
      <c r="B37" s="41" t="s">
        <v>371</v>
      </c>
      <c r="C37" s="40">
        <v>16.833</v>
      </c>
      <c r="D37" s="39">
        <v>1.683</v>
      </c>
      <c r="E37" s="37">
        <v>0.5230911298754325</v>
      </c>
      <c r="F37" s="37"/>
      <c r="G37" s="55"/>
      <c r="H37" s="37"/>
      <c r="I37" s="36">
        <v>0</v>
      </c>
      <c r="J37" s="36">
        <v>0</v>
      </c>
      <c r="K37" s="36">
        <v>40.113529847176856</v>
      </c>
      <c r="L37" s="36">
        <v>40.113529847176856</v>
      </c>
      <c r="M37" s="35">
        <v>32.1</v>
      </c>
      <c r="N37" s="35">
        <v>3.220463111921035</v>
      </c>
      <c r="Q37" s="34"/>
      <c r="R37" s="78"/>
    </row>
    <row r="38" spans="1:18" s="33" customFormat="1" ht="12">
      <c r="A38" s="50"/>
      <c r="B38" s="48" t="s">
        <v>370</v>
      </c>
      <c r="C38" s="47">
        <v>0.951</v>
      </c>
      <c r="D38" s="45">
        <v>1.296</v>
      </c>
      <c r="E38" s="45">
        <v>1.039111327929165</v>
      </c>
      <c r="F38" s="45">
        <v>1.247219585780848</v>
      </c>
      <c r="G38" s="46"/>
      <c r="H38" s="45">
        <v>0</v>
      </c>
      <c r="I38" s="44">
        <v>0</v>
      </c>
      <c r="J38" s="44">
        <v>0</v>
      </c>
      <c r="K38" s="44">
        <v>0</v>
      </c>
      <c r="L38" s="44">
        <v>0</v>
      </c>
      <c r="M38" s="44"/>
      <c r="N38" s="43">
        <v>1.247219585780848</v>
      </c>
      <c r="R38" s="78"/>
    </row>
    <row r="39" spans="1:18" ht="12">
      <c r="A39" s="50"/>
      <c r="B39" s="48" t="s">
        <v>369</v>
      </c>
      <c r="C39" s="47">
        <v>0</v>
      </c>
      <c r="D39" s="45"/>
      <c r="E39" s="45"/>
      <c r="F39" s="45"/>
      <c r="G39" s="46"/>
      <c r="H39" s="45"/>
      <c r="I39" s="44"/>
      <c r="J39" s="44"/>
      <c r="K39" s="44"/>
      <c r="L39" s="44"/>
      <c r="M39" s="44"/>
      <c r="N39" s="43"/>
      <c r="R39" s="78"/>
    </row>
    <row r="40" spans="1:18" ht="12">
      <c r="A40" s="50"/>
      <c r="B40" s="48" t="s">
        <v>368</v>
      </c>
      <c r="C40" s="47">
        <v>2.9</v>
      </c>
      <c r="D40" s="45">
        <v>1.14</v>
      </c>
      <c r="E40" s="45">
        <v>0.668595051850603</v>
      </c>
      <c r="F40" s="45">
        <v>1.7050679583173642</v>
      </c>
      <c r="G40" s="46"/>
      <c r="H40" s="45">
        <v>0</v>
      </c>
      <c r="I40" s="44">
        <v>0</v>
      </c>
      <c r="J40" s="44">
        <v>0</v>
      </c>
      <c r="K40" s="44">
        <v>0</v>
      </c>
      <c r="L40" s="44">
        <v>0</v>
      </c>
      <c r="M40" s="44"/>
      <c r="N40" s="43">
        <v>1.7050679583173642</v>
      </c>
      <c r="R40" s="78"/>
    </row>
    <row r="41" spans="1:18" ht="24">
      <c r="A41" s="50"/>
      <c r="B41" s="48" t="s">
        <v>367</v>
      </c>
      <c r="C41" s="47">
        <v>1.069</v>
      </c>
      <c r="D41" s="45">
        <v>1.463</v>
      </c>
      <c r="E41" s="45">
        <v>0.9782561199027497</v>
      </c>
      <c r="F41" s="45">
        <v>1.4955183721676484</v>
      </c>
      <c r="G41" s="46"/>
      <c r="H41" s="45">
        <v>0</v>
      </c>
      <c r="I41" s="44">
        <v>0</v>
      </c>
      <c r="J41" s="44">
        <v>0</v>
      </c>
      <c r="K41" s="44">
        <v>0</v>
      </c>
      <c r="L41" s="44">
        <v>0</v>
      </c>
      <c r="M41" s="44"/>
      <c r="N41" s="43">
        <v>1.4955183721676484</v>
      </c>
      <c r="R41" s="78"/>
    </row>
    <row r="42" spans="1:18" ht="24">
      <c r="A42" s="50"/>
      <c r="B42" s="48" t="s">
        <v>366</v>
      </c>
      <c r="C42" s="47">
        <v>0</v>
      </c>
      <c r="D42" s="45"/>
      <c r="E42" s="45"/>
      <c r="F42" s="45"/>
      <c r="G42" s="46"/>
      <c r="H42" s="45"/>
      <c r="I42" s="44"/>
      <c r="J42" s="44"/>
      <c r="K42" s="44"/>
      <c r="L42" s="44"/>
      <c r="M42" s="44"/>
      <c r="N42" s="43"/>
      <c r="R42" s="78"/>
    </row>
    <row r="43" spans="1:18" ht="12">
      <c r="A43" s="50"/>
      <c r="B43" s="48" t="s">
        <v>365</v>
      </c>
      <c r="C43" s="47">
        <v>0</v>
      </c>
      <c r="D43" s="45"/>
      <c r="E43" s="45"/>
      <c r="F43" s="45"/>
      <c r="G43" s="46"/>
      <c r="H43" s="45"/>
      <c r="I43" s="44"/>
      <c r="J43" s="44"/>
      <c r="K43" s="44"/>
      <c r="L43" s="44"/>
      <c r="M43" s="44"/>
      <c r="N43" s="43"/>
      <c r="R43" s="78"/>
    </row>
    <row r="44" spans="1:18" ht="12">
      <c r="A44" s="50"/>
      <c r="B44" s="48" t="s">
        <v>364</v>
      </c>
      <c r="C44" s="47">
        <v>0</v>
      </c>
      <c r="D44" s="45"/>
      <c r="E44" s="45"/>
      <c r="F44" s="45"/>
      <c r="G44" s="46"/>
      <c r="H44" s="45"/>
      <c r="I44" s="44"/>
      <c r="J44" s="44"/>
      <c r="K44" s="44"/>
      <c r="L44" s="44"/>
      <c r="M44" s="44"/>
      <c r="N44" s="43"/>
      <c r="R44" s="78"/>
    </row>
    <row r="45" spans="1:18" ht="12">
      <c r="A45" s="50"/>
      <c r="B45" s="48" t="s">
        <v>363</v>
      </c>
      <c r="C45" s="47">
        <v>0</v>
      </c>
      <c r="D45" s="45"/>
      <c r="E45" s="45"/>
      <c r="F45" s="45"/>
      <c r="G45" s="46"/>
      <c r="H45" s="45"/>
      <c r="I45" s="44"/>
      <c r="J45" s="44"/>
      <c r="K45" s="44"/>
      <c r="L45" s="44"/>
      <c r="M45" s="44"/>
      <c r="N45" s="43"/>
      <c r="R45" s="78"/>
    </row>
    <row r="46" spans="1:18" ht="24">
      <c r="A46" s="50"/>
      <c r="B46" s="48" t="s">
        <v>362</v>
      </c>
      <c r="C46" s="47">
        <v>1.72</v>
      </c>
      <c r="D46" s="45">
        <v>1.457</v>
      </c>
      <c r="E46" s="45">
        <v>0.7926258472166944</v>
      </c>
      <c r="F46" s="45">
        <v>1.8381939033609054</v>
      </c>
      <c r="G46" s="46"/>
      <c r="H46" s="45">
        <v>0</v>
      </c>
      <c r="I46" s="44">
        <v>0</v>
      </c>
      <c r="J46" s="44">
        <v>0</v>
      </c>
      <c r="K46" s="44">
        <v>0</v>
      </c>
      <c r="L46" s="44">
        <v>0</v>
      </c>
      <c r="M46" s="44"/>
      <c r="N46" s="43">
        <v>1.8381939033609054</v>
      </c>
      <c r="R46" s="78"/>
    </row>
    <row r="47" spans="1:18" ht="12">
      <c r="A47" s="49"/>
      <c r="B47" s="48" t="s">
        <v>361</v>
      </c>
      <c r="C47" s="47">
        <v>1.644</v>
      </c>
      <c r="D47" s="45">
        <v>2.095</v>
      </c>
      <c r="E47" s="45">
        <v>0.8067173495975587</v>
      </c>
      <c r="F47" s="45">
        <v>2.596944271801168</v>
      </c>
      <c r="G47" s="46"/>
      <c r="H47" s="45">
        <v>0</v>
      </c>
      <c r="I47" s="44">
        <v>0</v>
      </c>
      <c r="J47" s="44">
        <v>0</v>
      </c>
      <c r="K47" s="44">
        <v>0</v>
      </c>
      <c r="L47" s="44">
        <v>0</v>
      </c>
      <c r="M47" s="44"/>
      <c r="N47" s="43">
        <v>2.596944271801168</v>
      </c>
      <c r="R47" s="78"/>
    </row>
    <row r="48" spans="1:18" ht="12">
      <c r="A48" s="49"/>
      <c r="B48" s="48" t="s">
        <v>360</v>
      </c>
      <c r="C48" s="47">
        <v>0</v>
      </c>
      <c r="D48" s="45"/>
      <c r="E48" s="45"/>
      <c r="F48" s="45"/>
      <c r="G48" s="46"/>
      <c r="H48" s="45"/>
      <c r="I48" s="44"/>
      <c r="J48" s="44"/>
      <c r="K48" s="44"/>
      <c r="L48" s="44"/>
      <c r="M48" s="44"/>
      <c r="N48" s="43"/>
      <c r="R48" s="78"/>
    </row>
    <row r="49" spans="1:18" ht="12">
      <c r="A49" s="50"/>
      <c r="B49" s="48" t="s">
        <v>359</v>
      </c>
      <c r="C49" s="47">
        <v>0</v>
      </c>
      <c r="D49" s="45"/>
      <c r="E49" s="45"/>
      <c r="F49" s="45"/>
      <c r="G49" s="46"/>
      <c r="H49" s="45"/>
      <c r="I49" s="44"/>
      <c r="J49" s="44"/>
      <c r="K49" s="44"/>
      <c r="L49" s="44"/>
      <c r="M49" s="44"/>
      <c r="N49" s="43"/>
      <c r="R49" s="78"/>
    </row>
    <row r="50" spans="1:18" ht="12">
      <c r="A50" s="50"/>
      <c r="B50" s="48" t="s">
        <v>358</v>
      </c>
      <c r="C50" s="47">
        <v>6.109</v>
      </c>
      <c r="D50" s="45">
        <v>2.183</v>
      </c>
      <c r="E50" s="45">
        <v>0.5777674305295687</v>
      </c>
      <c r="F50" s="45">
        <v>3.778336895866752</v>
      </c>
      <c r="G50" s="46"/>
      <c r="H50" s="45">
        <v>0</v>
      </c>
      <c r="I50" s="44">
        <v>0</v>
      </c>
      <c r="J50" s="44">
        <v>0</v>
      </c>
      <c r="K50" s="44">
        <v>0</v>
      </c>
      <c r="L50" s="44">
        <v>0</v>
      </c>
      <c r="M50" s="44"/>
      <c r="N50" s="43">
        <v>3.778336895866752</v>
      </c>
      <c r="R50" s="78"/>
    </row>
    <row r="51" spans="1:18" ht="24">
      <c r="A51" s="50"/>
      <c r="B51" s="48" t="s">
        <v>357</v>
      </c>
      <c r="C51" s="47">
        <v>1.559</v>
      </c>
      <c r="D51" s="45">
        <v>1.165</v>
      </c>
      <c r="E51" s="45">
        <v>0.8241051627038211</v>
      </c>
      <c r="F51" s="45">
        <v>1.4136545343044948</v>
      </c>
      <c r="G51" s="46"/>
      <c r="H51" s="45">
        <v>0</v>
      </c>
      <c r="I51" s="44">
        <v>0</v>
      </c>
      <c r="J51" s="44">
        <v>0</v>
      </c>
      <c r="K51" s="44">
        <v>0</v>
      </c>
      <c r="L51" s="44">
        <v>0</v>
      </c>
      <c r="M51" s="44"/>
      <c r="N51" s="43">
        <v>1.4136545343044948</v>
      </c>
      <c r="R51" s="78"/>
    </row>
    <row r="52" spans="1:18" ht="12">
      <c r="A52" s="50"/>
      <c r="B52" s="48" t="s">
        <v>356</v>
      </c>
      <c r="C52" s="47">
        <v>0</v>
      </c>
      <c r="D52" s="45"/>
      <c r="E52" s="45"/>
      <c r="F52" s="45"/>
      <c r="G52" s="46"/>
      <c r="H52" s="45"/>
      <c r="I52" s="44"/>
      <c r="J52" s="44"/>
      <c r="K52" s="44"/>
      <c r="L52" s="44"/>
      <c r="M52" s="44"/>
      <c r="N52" s="43"/>
      <c r="R52" s="78"/>
    </row>
    <row r="53" spans="1:18" ht="12">
      <c r="A53" s="50"/>
      <c r="B53" s="48" t="s">
        <v>355</v>
      </c>
      <c r="C53" s="47">
        <v>0</v>
      </c>
      <c r="D53" s="45"/>
      <c r="E53" s="45"/>
      <c r="F53" s="45"/>
      <c r="G53" s="46"/>
      <c r="H53" s="45"/>
      <c r="I53" s="44"/>
      <c r="J53" s="44"/>
      <c r="K53" s="44"/>
      <c r="L53" s="44"/>
      <c r="M53" s="44"/>
      <c r="N53" s="43"/>
      <c r="R53" s="78"/>
    </row>
    <row r="54" spans="1:18" ht="12">
      <c r="A54" s="50"/>
      <c r="B54" s="48" t="s">
        <v>354</v>
      </c>
      <c r="C54" s="47">
        <v>0</v>
      </c>
      <c r="D54" s="45"/>
      <c r="E54" s="45"/>
      <c r="F54" s="45"/>
      <c r="G54" s="46"/>
      <c r="H54" s="45"/>
      <c r="I54" s="44"/>
      <c r="J54" s="44"/>
      <c r="K54" s="44"/>
      <c r="L54" s="44"/>
      <c r="M54" s="44"/>
      <c r="N54" s="43"/>
      <c r="R54" s="78"/>
    </row>
    <row r="55" spans="1:18" ht="24">
      <c r="A55" s="50"/>
      <c r="B55" s="48" t="s">
        <v>353</v>
      </c>
      <c r="C55" s="47">
        <v>0.881</v>
      </c>
      <c r="D55" s="45">
        <v>1.269</v>
      </c>
      <c r="E55" s="45">
        <v>1.0829155105473058</v>
      </c>
      <c r="F55" s="45">
        <v>1.1718365723274633</v>
      </c>
      <c r="G55" s="46"/>
      <c r="H55" s="45">
        <v>0.027</v>
      </c>
      <c r="I55" s="44">
        <v>0</v>
      </c>
      <c r="J55" s="44">
        <v>0</v>
      </c>
      <c r="K55" s="44">
        <v>40.113529847176856</v>
      </c>
      <c r="L55" s="44">
        <v>40.113529847176856</v>
      </c>
      <c r="M55" s="44">
        <v>32.1</v>
      </c>
      <c r="N55" s="43">
        <v>1.1999905007892888</v>
      </c>
      <c r="R55" s="78"/>
    </row>
    <row r="56" spans="1:18" s="33" customFormat="1" ht="24">
      <c r="A56" s="42" t="s">
        <v>352</v>
      </c>
      <c r="B56" s="41" t="s">
        <v>351</v>
      </c>
      <c r="C56" s="40">
        <v>12.204000000000002</v>
      </c>
      <c r="D56" s="39">
        <v>0.869</v>
      </c>
      <c r="E56" s="37">
        <v>0.8984111634057745</v>
      </c>
      <c r="F56" s="37"/>
      <c r="G56" s="55"/>
      <c r="H56" s="37"/>
      <c r="I56" s="36">
        <v>126.34199999999998</v>
      </c>
      <c r="J56" s="36">
        <v>107.391</v>
      </c>
      <c r="K56" s="36">
        <v>2587.4931861808855</v>
      </c>
      <c r="L56" s="36">
        <v>2587.4931861808855</v>
      </c>
      <c r="M56" s="35">
        <v>2156</v>
      </c>
      <c r="N56" s="35">
        <v>1.1319012681735516</v>
      </c>
      <c r="Q56" s="34"/>
      <c r="R56" s="78"/>
    </row>
    <row r="57" spans="1:18" s="33" customFormat="1" ht="24">
      <c r="A57" s="50"/>
      <c r="B57" s="48" t="s">
        <v>350</v>
      </c>
      <c r="C57" s="47">
        <v>7.009</v>
      </c>
      <c r="D57" s="45">
        <v>0.868</v>
      </c>
      <c r="E57" s="45">
        <v>0.4635732834759391</v>
      </c>
      <c r="F57" s="45">
        <v>1.8724116141715743</v>
      </c>
      <c r="G57" s="46"/>
      <c r="H57" s="45">
        <v>0</v>
      </c>
      <c r="I57" s="44">
        <v>0</v>
      </c>
      <c r="J57" s="44">
        <v>0</v>
      </c>
      <c r="K57" s="44">
        <v>0</v>
      </c>
      <c r="L57" s="44">
        <v>0</v>
      </c>
      <c r="M57" s="44"/>
      <c r="N57" s="43">
        <v>1.8724116141715743</v>
      </c>
      <c r="R57" s="78"/>
    </row>
    <row r="58" spans="1:18" ht="12">
      <c r="A58" s="50"/>
      <c r="B58" s="48" t="s">
        <v>349</v>
      </c>
      <c r="C58" s="47">
        <v>0.458</v>
      </c>
      <c r="D58" s="45">
        <v>0.762</v>
      </c>
      <c r="E58" s="45">
        <v>1.1466072139265504</v>
      </c>
      <c r="F58" s="45">
        <v>0.6645693405246728</v>
      </c>
      <c r="G58" s="46"/>
      <c r="H58" s="45">
        <v>0.281</v>
      </c>
      <c r="I58" s="44">
        <v>0</v>
      </c>
      <c r="J58" s="44">
        <v>0</v>
      </c>
      <c r="K58" s="44">
        <v>419.77664384653303</v>
      </c>
      <c r="L58" s="44">
        <v>419.77664384653303</v>
      </c>
      <c r="M58" s="44">
        <v>335.8</v>
      </c>
      <c r="N58" s="43">
        <v>1.2000297910825601</v>
      </c>
      <c r="R58" s="78"/>
    </row>
    <row r="59" spans="1:18" ht="24">
      <c r="A59" s="50"/>
      <c r="B59" s="48" t="s">
        <v>348</v>
      </c>
      <c r="C59" s="47">
        <v>0</v>
      </c>
      <c r="D59" s="45"/>
      <c r="E59" s="45"/>
      <c r="F59" s="45"/>
      <c r="G59" s="46"/>
      <c r="H59" s="45"/>
      <c r="I59" s="44"/>
      <c r="J59" s="44"/>
      <c r="K59" s="44"/>
      <c r="L59" s="44"/>
      <c r="M59" s="44"/>
      <c r="N59" s="43"/>
      <c r="R59" s="78"/>
    </row>
    <row r="60" spans="1:18" ht="12">
      <c r="A60" s="50"/>
      <c r="B60" s="48" t="s">
        <v>347</v>
      </c>
      <c r="C60" s="47">
        <v>0.364</v>
      </c>
      <c r="D60" s="45">
        <v>1.116</v>
      </c>
      <c r="E60" s="45">
        <v>1.261153178464086</v>
      </c>
      <c r="F60" s="45">
        <v>0.8849044026191467</v>
      </c>
      <c r="G60" s="46"/>
      <c r="H60" s="45">
        <v>0.145</v>
      </c>
      <c r="I60" s="44">
        <v>0</v>
      </c>
      <c r="J60" s="44">
        <v>0</v>
      </c>
      <c r="K60" s="44">
        <v>215.94663690638978</v>
      </c>
      <c r="L60" s="44">
        <v>215.94663690638978</v>
      </c>
      <c r="M60" s="44">
        <v>172.7</v>
      </c>
      <c r="N60" s="43">
        <v>1.1999319503925163</v>
      </c>
      <c r="R60" s="78"/>
    </row>
    <row r="61" spans="1:18" ht="12">
      <c r="A61" s="50"/>
      <c r="B61" s="48" t="s">
        <v>346</v>
      </c>
      <c r="C61" s="47">
        <v>0.652</v>
      </c>
      <c r="D61" s="45">
        <v>1.012</v>
      </c>
      <c r="E61" s="45">
        <v>0.7926586475324648</v>
      </c>
      <c r="F61" s="45">
        <v>1.2767160279526901</v>
      </c>
      <c r="G61" s="46"/>
      <c r="H61" s="45">
        <v>0</v>
      </c>
      <c r="I61" s="44">
        <v>0</v>
      </c>
      <c r="J61" s="44">
        <v>0</v>
      </c>
      <c r="K61" s="44">
        <v>0</v>
      </c>
      <c r="L61" s="44">
        <v>0</v>
      </c>
      <c r="M61" s="44"/>
      <c r="N61" s="43">
        <v>1.2767160279526901</v>
      </c>
      <c r="R61" s="78"/>
    </row>
    <row r="62" spans="1:18" ht="12">
      <c r="A62" s="50"/>
      <c r="B62" s="48" t="s">
        <v>345</v>
      </c>
      <c r="C62" s="47">
        <v>0.675</v>
      </c>
      <c r="D62" s="45">
        <v>0.574</v>
      </c>
      <c r="E62" s="45">
        <v>0.7802952885561342</v>
      </c>
      <c r="F62" s="45">
        <v>0.7356189489009155</v>
      </c>
      <c r="G62" s="46"/>
      <c r="H62" s="45">
        <v>0.245</v>
      </c>
      <c r="I62" s="44">
        <v>0</v>
      </c>
      <c r="J62" s="44">
        <v>0</v>
      </c>
      <c r="K62" s="44">
        <v>365.15069786888324</v>
      </c>
      <c r="L62" s="44">
        <v>365.15069786888324</v>
      </c>
      <c r="M62" s="44">
        <v>292.2</v>
      </c>
      <c r="N62" s="43">
        <v>1.2000627000731563</v>
      </c>
      <c r="R62" s="78"/>
    </row>
    <row r="63" spans="1:18" ht="12">
      <c r="A63" s="50"/>
      <c r="B63" s="48" t="s">
        <v>344</v>
      </c>
      <c r="C63" s="47">
        <v>0.344</v>
      </c>
      <c r="D63" s="45">
        <v>1.161</v>
      </c>
      <c r="E63" s="45">
        <v>1.2950486165921</v>
      </c>
      <c r="F63" s="45">
        <v>0.8964914406496594</v>
      </c>
      <c r="G63" s="46"/>
      <c r="H63" s="45">
        <v>0.135</v>
      </c>
      <c r="I63" s="44">
        <v>0</v>
      </c>
      <c r="J63" s="44">
        <v>0</v>
      </c>
      <c r="K63" s="44">
        <v>201.8600355778913</v>
      </c>
      <c r="L63" s="44">
        <v>201.8600355778913</v>
      </c>
      <c r="M63" s="44">
        <v>161.5</v>
      </c>
      <c r="N63" s="43">
        <v>1.2000600888835908</v>
      </c>
      <c r="R63" s="78"/>
    </row>
    <row r="64" spans="1:18" ht="12">
      <c r="A64" s="50"/>
      <c r="B64" s="48" t="s">
        <v>343</v>
      </c>
      <c r="C64" s="47">
        <v>0.55</v>
      </c>
      <c r="D64" s="45">
        <v>0.815</v>
      </c>
      <c r="E64" s="45">
        <v>0.8599485499451418</v>
      </c>
      <c r="F64" s="45">
        <v>0.9477311172302003</v>
      </c>
      <c r="G64" s="46"/>
      <c r="H64" s="45">
        <v>0.119</v>
      </c>
      <c r="I64" s="44">
        <v>0</v>
      </c>
      <c r="J64" s="44">
        <v>0</v>
      </c>
      <c r="K64" s="44">
        <v>178.12863059060751</v>
      </c>
      <c r="L64" s="44">
        <v>178.12863059060751</v>
      </c>
      <c r="M64" s="44">
        <v>142.5</v>
      </c>
      <c r="N64" s="43">
        <v>1.1999594528567268</v>
      </c>
      <c r="R64" s="78"/>
    </row>
    <row r="65" spans="1:18" ht="24">
      <c r="A65" s="50"/>
      <c r="B65" s="48" t="s">
        <v>342</v>
      </c>
      <c r="C65" s="47">
        <v>0</v>
      </c>
      <c r="D65" s="45"/>
      <c r="E65" s="45"/>
      <c r="F65" s="45"/>
      <c r="G65" s="46"/>
      <c r="H65" s="45"/>
      <c r="I65" s="44"/>
      <c r="J65" s="44"/>
      <c r="K65" s="44"/>
      <c r="L65" s="44"/>
      <c r="M65" s="44"/>
      <c r="N65" s="43"/>
      <c r="R65" s="78"/>
    </row>
    <row r="66" spans="1:18" ht="12">
      <c r="A66" s="50"/>
      <c r="B66" s="48" t="s">
        <v>341</v>
      </c>
      <c r="C66" s="47">
        <v>0.344</v>
      </c>
      <c r="D66" s="45">
        <v>0.703</v>
      </c>
      <c r="E66" s="45">
        <v>1.2950486165921</v>
      </c>
      <c r="F66" s="45">
        <v>0.5428367638042295</v>
      </c>
      <c r="G66" s="46"/>
      <c r="H66" s="45">
        <v>0.293</v>
      </c>
      <c r="I66" s="44">
        <v>38.019</v>
      </c>
      <c r="J66" s="44">
        <v>32.316</v>
      </c>
      <c r="K66" s="44">
        <v>404.7556744295717</v>
      </c>
      <c r="L66" s="44">
        <v>404.7556744295717</v>
      </c>
      <c r="M66" s="44">
        <v>349.7</v>
      </c>
      <c r="N66" s="43">
        <v>1.2000425891784319</v>
      </c>
      <c r="R66" s="78"/>
    </row>
    <row r="67" spans="1:18" ht="24">
      <c r="A67" s="50"/>
      <c r="B67" s="48" t="s">
        <v>340</v>
      </c>
      <c r="C67" s="47">
        <v>0.4</v>
      </c>
      <c r="D67" s="45">
        <v>0.743</v>
      </c>
      <c r="E67" s="45">
        <v>1.2095704456338756</v>
      </c>
      <c r="F67" s="45">
        <v>0.6142676540105365</v>
      </c>
      <c r="G67" s="46"/>
      <c r="H67" s="45">
        <v>0.283</v>
      </c>
      <c r="I67" s="44">
        <v>0</v>
      </c>
      <c r="J67" s="44">
        <v>0</v>
      </c>
      <c r="K67" s="44">
        <v>423.0826864073397</v>
      </c>
      <c r="L67" s="44">
        <v>423.0826864073397</v>
      </c>
      <c r="M67" s="44">
        <v>338.5</v>
      </c>
      <c r="N67" s="43">
        <v>1.2000239696200583</v>
      </c>
      <c r="R67" s="78"/>
    </row>
    <row r="68" spans="1:18" ht="12">
      <c r="A68" s="50"/>
      <c r="B68" s="48" t="s">
        <v>339</v>
      </c>
      <c r="C68" s="47">
        <v>0.538</v>
      </c>
      <c r="D68" s="45">
        <v>1.022</v>
      </c>
      <c r="E68" s="45">
        <v>0.8695424743652306</v>
      </c>
      <c r="F68" s="45">
        <v>1.1753307401643192</v>
      </c>
      <c r="G68" s="46"/>
      <c r="H68" s="45">
        <v>0.012</v>
      </c>
      <c r="I68" s="44">
        <v>0</v>
      </c>
      <c r="J68" s="44">
        <v>0</v>
      </c>
      <c r="K68" s="44">
        <v>17.22915916438203</v>
      </c>
      <c r="L68" s="44">
        <v>17.22915916438203</v>
      </c>
      <c r="M68" s="44">
        <v>13.8</v>
      </c>
      <c r="N68" s="43">
        <v>1.1999582489780338</v>
      </c>
      <c r="R68" s="78"/>
    </row>
    <row r="69" spans="1:18" ht="12">
      <c r="A69" s="50"/>
      <c r="B69" s="48" t="s">
        <v>338</v>
      </c>
      <c r="C69" s="47">
        <v>0.258</v>
      </c>
      <c r="D69" s="45">
        <v>0.675</v>
      </c>
      <c r="E69" s="45">
        <v>1.5071821536393104</v>
      </c>
      <c r="F69" s="45">
        <v>0.44785562141252433</v>
      </c>
      <c r="G69" s="46"/>
      <c r="H69" s="45">
        <v>0.292</v>
      </c>
      <c r="I69" s="44">
        <v>88.323</v>
      </c>
      <c r="J69" s="44">
        <v>75.075</v>
      </c>
      <c r="K69" s="44">
        <v>361.5630213892868</v>
      </c>
      <c r="L69" s="44">
        <v>361.5630213892868</v>
      </c>
      <c r="M69" s="44">
        <v>349.3</v>
      </c>
      <c r="N69" s="43">
        <v>1.1999345050755608</v>
      </c>
      <c r="R69" s="78"/>
    </row>
    <row r="70" spans="1:18" ht="12">
      <c r="A70" s="50"/>
      <c r="B70" s="48" t="s">
        <v>337</v>
      </c>
      <c r="C70" s="47">
        <v>0.612</v>
      </c>
      <c r="D70" s="45">
        <v>0.992</v>
      </c>
      <c r="E70" s="45">
        <v>0.8163735304793909</v>
      </c>
      <c r="F70" s="45">
        <v>1.2151300390857573</v>
      </c>
      <c r="G70" s="46"/>
      <c r="H70" s="45">
        <v>0</v>
      </c>
      <c r="I70" s="44">
        <v>0</v>
      </c>
      <c r="J70" s="44">
        <v>0</v>
      </c>
      <c r="K70" s="44">
        <v>0</v>
      </c>
      <c r="L70" s="44">
        <v>0</v>
      </c>
      <c r="M70" s="44"/>
      <c r="N70" s="43">
        <v>1.2151300390857573</v>
      </c>
      <c r="R70" s="78"/>
    </row>
    <row r="71" spans="1:18" s="33" customFormat="1" ht="24">
      <c r="A71" s="42" t="s">
        <v>336</v>
      </c>
      <c r="B71" s="41" t="s">
        <v>335</v>
      </c>
      <c r="C71" s="40">
        <v>6.724000000000001</v>
      </c>
      <c r="D71" s="39">
        <v>0.82</v>
      </c>
      <c r="E71" s="37">
        <v>0.8691024196003511</v>
      </c>
      <c r="F71" s="37"/>
      <c r="G71" s="55"/>
      <c r="H71" s="37"/>
      <c r="I71" s="36">
        <v>0</v>
      </c>
      <c r="J71" s="36">
        <v>0</v>
      </c>
      <c r="K71" s="36">
        <v>1614.3065049855593</v>
      </c>
      <c r="L71" s="36">
        <v>1614.3065049855593</v>
      </c>
      <c r="M71" s="35">
        <v>1291.7</v>
      </c>
      <c r="N71" s="35">
        <v>1.1285587140299664</v>
      </c>
      <c r="Q71" s="34"/>
      <c r="R71" s="78"/>
    </row>
    <row r="72" spans="1:18" s="33" customFormat="1" ht="12">
      <c r="A72" s="50"/>
      <c r="B72" s="48" t="s">
        <v>144</v>
      </c>
      <c r="C72" s="47">
        <v>0.548</v>
      </c>
      <c r="D72" s="45">
        <v>0.835</v>
      </c>
      <c r="E72" s="45">
        <v>0.8053051049585068</v>
      </c>
      <c r="F72" s="45">
        <v>1.0368740926372535</v>
      </c>
      <c r="G72" s="46"/>
      <c r="H72" s="45">
        <v>0.072</v>
      </c>
      <c r="I72" s="44">
        <v>0</v>
      </c>
      <c r="J72" s="44">
        <v>0</v>
      </c>
      <c r="K72" s="44">
        <v>107.47286795687081</v>
      </c>
      <c r="L72" s="44">
        <v>107.47286795687081</v>
      </c>
      <c r="M72" s="44">
        <v>86</v>
      </c>
      <c r="N72" s="43">
        <v>1.2000411819209647</v>
      </c>
      <c r="R72" s="78"/>
    </row>
    <row r="73" spans="1:18" ht="24">
      <c r="A73" s="50"/>
      <c r="B73" s="48" t="s">
        <v>334</v>
      </c>
      <c r="C73" s="47">
        <v>2.681</v>
      </c>
      <c r="D73" s="45">
        <v>0.496</v>
      </c>
      <c r="E73" s="45">
        <v>0.4843622219180834</v>
      </c>
      <c r="F73" s="45">
        <v>1.024027014402219</v>
      </c>
      <c r="G73" s="46"/>
      <c r="H73" s="45">
        <v>0.229</v>
      </c>
      <c r="I73" s="44">
        <v>0</v>
      </c>
      <c r="J73" s="44">
        <v>0</v>
      </c>
      <c r="K73" s="44">
        <v>341.1520352242373</v>
      </c>
      <c r="L73" s="44">
        <v>341.1520352242373</v>
      </c>
      <c r="M73" s="44">
        <v>273</v>
      </c>
      <c r="N73" s="43">
        <v>1.2000247411825902</v>
      </c>
      <c r="R73" s="78"/>
    </row>
    <row r="74" spans="1:18" ht="24">
      <c r="A74" s="50"/>
      <c r="B74" s="48" t="s">
        <v>333</v>
      </c>
      <c r="C74" s="47">
        <v>0.451</v>
      </c>
      <c r="D74" s="45">
        <v>0.934</v>
      </c>
      <c r="E74" s="45">
        <v>1.1216141030793043</v>
      </c>
      <c r="F74" s="45">
        <v>0.8327284735772987</v>
      </c>
      <c r="G74" s="46"/>
      <c r="H74" s="45">
        <v>0.186</v>
      </c>
      <c r="I74" s="44">
        <v>0</v>
      </c>
      <c r="J74" s="44">
        <v>0</v>
      </c>
      <c r="K74" s="44">
        <v>277.35892832564855</v>
      </c>
      <c r="L74" s="44">
        <v>277.35892832564855</v>
      </c>
      <c r="M74" s="44">
        <v>221.9</v>
      </c>
      <c r="N74" s="43">
        <v>1.2000543860499566</v>
      </c>
      <c r="R74" s="78"/>
    </row>
    <row r="75" spans="1:18" ht="12">
      <c r="A75" s="50"/>
      <c r="B75" s="48" t="s">
        <v>332</v>
      </c>
      <c r="C75" s="47">
        <v>0</v>
      </c>
      <c r="D75" s="45"/>
      <c r="E75" s="45"/>
      <c r="F75" s="45"/>
      <c r="G75" s="46"/>
      <c r="H75" s="45"/>
      <c r="I75" s="44"/>
      <c r="J75" s="44"/>
      <c r="K75" s="44"/>
      <c r="L75" s="44"/>
      <c r="M75" s="44"/>
      <c r="N75" s="43"/>
      <c r="R75" s="78"/>
    </row>
    <row r="76" spans="1:18" ht="24">
      <c r="A76" s="50"/>
      <c r="B76" s="48" t="s">
        <v>331</v>
      </c>
      <c r="C76" s="47">
        <v>1.124</v>
      </c>
      <c r="D76" s="45">
        <v>0.949</v>
      </c>
      <c r="E76" s="45">
        <v>0.5985815902220771</v>
      </c>
      <c r="F76" s="45">
        <v>1.5854146126477355</v>
      </c>
      <c r="G76" s="46"/>
      <c r="H76" s="45">
        <v>0</v>
      </c>
      <c r="I76" s="44">
        <v>0</v>
      </c>
      <c r="J76" s="44">
        <v>0</v>
      </c>
      <c r="K76" s="44">
        <v>0</v>
      </c>
      <c r="L76" s="44">
        <v>0</v>
      </c>
      <c r="M76" s="44"/>
      <c r="N76" s="43">
        <v>1.5854146126477355</v>
      </c>
      <c r="R76" s="78"/>
    </row>
    <row r="77" spans="1:18" ht="12">
      <c r="A77" s="50"/>
      <c r="B77" s="48" t="s">
        <v>330</v>
      </c>
      <c r="C77" s="47">
        <v>0.222</v>
      </c>
      <c r="D77" s="45">
        <v>1.814</v>
      </c>
      <c r="E77" s="45">
        <v>1.5747401102821137</v>
      </c>
      <c r="F77" s="45">
        <v>1.1519361119689921</v>
      </c>
      <c r="G77" s="46"/>
      <c r="H77" s="45">
        <v>0.017</v>
      </c>
      <c r="I77" s="44">
        <v>0</v>
      </c>
      <c r="J77" s="44">
        <v>0</v>
      </c>
      <c r="K77" s="44">
        <v>25.08508925352482</v>
      </c>
      <c r="L77" s="44">
        <v>25.08508925352482</v>
      </c>
      <c r="M77" s="44">
        <v>20.1</v>
      </c>
      <c r="N77" s="43">
        <v>1.2000285694996655</v>
      </c>
      <c r="R77" s="78"/>
    </row>
    <row r="78" spans="1:18" ht="12">
      <c r="A78" s="50"/>
      <c r="B78" s="48" t="s">
        <v>329</v>
      </c>
      <c r="C78" s="47">
        <v>0</v>
      </c>
      <c r="D78" s="45"/>
      <c r="E78" s="45"/>
      <c r="F78" s="45"/>
      <c r="G78" s="46"/>
      <c r="H78" s="45"/>
      <c r="I78" s="44"/>
      <c r="J78" s="44"/>
      <c r="K78" s="44"/>
      <c r="L78" s="44"/>
      <c r="M78" s="44"/>
      <c r="N78" s="43"/>
      <c r="R78" s="78"/>
    </row>
    <row r="79" spans="1:18" ht="12">
      <c r="A79" s="50"/>
      <c r="B79" s="48" t="s">
        <v>328</v>
      </c>
      <c r="C79" s="47">
        <v>0.281</v>
      </c>
      <c r="D79" s="45">
        <v>1.071</v>
      </c>
      <c r="E79" s="45">
        <v>1.3791070194337758</v>
      </c>
      <c r="F79" s="45">
        <v>0.7765894777620114</v>
      </c>
      <c r="G79" s="46"/>
      <c r="H79" s="45">
        <v>0.164</v>
      </c>
      <c r="I79" s="44">
        <v>0</v>
      </c>
      <c r="J79" s="44">
        <v>0</v>
      </c>
      <c r="K79" s="44">
        <v>244.96318649960173</v>
      </c>
      <c r="L79" s="44">
        <v>244.96318649960173</v>
      </c>
      <c r="M79" s="44">
        <v>196</v>
      </c>
      <c r="N79" s="43">
        <v>1.200063630881243</v>
      </c>
      <c r="R79" s="78"/>
    </row>
    <row r="80" spans="1:18" ht="12">
      <c r="A80" s="50"/>
      <c r="B80" s="48" t="s">
        <v>327</v>
      </c>
      <c r="C80" s="47">
        <v>0.621</v>
      </c>
      <c r="D80" s="45">
        <v>1.325</v>
      </c>
      <c r="E80" s="45">
        <v>0.7578847317053714</v>
      </c>
      <c r="F80" s="45">
        <v>1.7482869684134175</v>
      </c>
      <c r="G80" s="46"/>
      <c r="H80" s="45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3">
        <v>1.7482869684134175</v>
      </c>
      <c r="R80" s="78"/>
    </row>
    <row r="81" spans="1:18" ht="24">
      <c r="A81" s="50"/>
      <c r="B81" s="48" t="s">
        <v>326</v>
      </c>
      <c r="C81" s="47">
        <v>0.444</v>
      </c>
      <c r="D81" s="45">
        <v>0.765</v>
      </c>
      <c r="E81" s="45">
        <v>1.1280541397486255</v>
      </c>
      <c r="F81" s="45">
        <v>0.6781589402885148</v>
      </c>
      <c r="G81" s="46"/>
      <c r="H81" s="45">
        <v>0.261</v>
      </c>
      <c r="I81" s="44">
        <v>0</v>
      </c>
      <c r="J81" s="44">
        <v>0</v>
      </c>
      <c r="K81" s="44">
        <v>390.19890698552746</v>
      </c>
      <c r="L81" s="44">
        <v>390.19890698552746</v>
      </c>
      <c r="M81" s="44">
        <v>312.2</v>
      </c>
      <c r="N81" s="43">
        <v>1.2000014617668588</v>
      </c>
      <c r="R81" s="78"/>
    </row>
    <row r="82" spans="1:18" ht="12">
      <c r="A82" s="50"/>
      <c r="B82" s="48" t="s">
        <v>198</v>
      </c>
      <c r="C82" s="47">
        <v>0.352</v>
      </c>
      <c r="D82" s="45">
        <v>1.05</v>
      </c>
      <c r="E82" s="45">
        <v>1.23667610844756</v>
      </c>
      <c r="F82" s="45">
        <v>0.8490501213920106</v>
      </c>
      <c r="G82" s="46"/>
      <c r="H82" s="45">
        <v>0.153</v>
      </c>
      <c r="I82" s="44">
        <v>0</v>
      </c>
      <c r="J82" s="44">
        <v>0</v>
      </c>
      <c r="K82" s="44">
        <v>228.07549074014858</v>
      </c>
      <c r="L82" s="44">
        <v>228.07549074014858</v>
      </c>
      <c r="M82" s="44">
        <v>182.5</v>
      </c>
      <c r="N82" s="43">
        <v>1.2000377134857485</v>
      </c>
      <c r="R82" s="78"/>
    </row>
    <row r="83" spans="1:18" s="33" customFormat="1" ht="31.5" customHeight="1">
      <c r="A83" s="42" t="s">
        <v>325</v>
      </c>
      <c r="B83" s="41" t="s">
        <v>324</v>
      </c>
      <c r="C83" s="40">
        <v>11.361999999999998</v>
      </c>
      <c r="D83" s="39">
        <v>0.932</v>
      </c>
      <c r="E83" s="37">
        <v>0.8642395215625229</v>
      </c>
      <c r="F83" s="37"/>
      <c r="G83" s="55"/>
      <c r="H83" s="37"/>
      <c r="I83" s="36">
        <v>0</v>
      </c>
      <c r="J83" s="36">
        <v>0</v>
      </c>
      <c r="K83" s="36">
        <v>2132.2863491974313</v>
      </c>
      <c r="L83" s="36">
        <v>2132.2863491974313</v>
      </c>
      <c r="M83" s="35">
        <v>1705.8000000000002</v>
      </c>
      <c r="N83" s="35">
        <v>1.223858356524307</v>
      </c>
      <c r="Q83" s="34"/>
      <c r="R83" s="78"/>
    </row>
    <row r="84" spans="1:18" s="33" customFormat="1" ht="12">
      <c r="A84" s="50"/>
      <c r="B84" s="48" t="s">
        <v>323</v>
      </c>
      <c r="C84" s="47">
        <v>1.109</v>
      </c>
      <c r="D84" s="45">
        <v>0.749</v>
      </c>
      <c r="E84" s="45">
        <v>0.6169237396072488</v>
      </c>
      <c r="F84" s="45">
        <v>1.2140884714159885</v>
      </c>
      <c r="G84" s="46"/>
      <c r="H84" s="45">
        <v>0</v>
      </c>
      <c r="I84" s="44">
        <v>0</v>
      </c>
      <c r="J84" s="44">
        <v>0</v>
      </c>
      <c r="K84" s="44">
        <v>0</v>
      </c>
      <c r="L84" s="44">
        <v>0</v>
      </c>
      <c r="M84" s="44"/>
      <c r="N84" s="43">
        <v>1.2140884714159885</v>
      </c>
      <c r="R84" s="78"/>
    </row>
    <row r="85" spans="1:18" ht="12">
      <c r="A85" s="50"/>
      <c r="B85" s="48" t="s">
        <v>322</v>
      </c>
      <c r="C85" s="47">
        <v>0</v>
      </c>
      <c r="D85" s="45"/>
      <c r="E85" s="45"/>
      <c r="F85" s="45"/>
      <c r="G85" s="46"/>
      <c r="H85" s="45"/>
      <c r="I85" s="44"/>
      <c r="J85" s="44"/>
      <c r="K85" s="44"/>
      <c r="L85" s="44"/>
      <c r="M85" s="44"/>
      <c r="N85" s="43"/>
      <c r="R85" s="78"/>
    </row>
    <row r="86" spans="1:18" ht="12">
      <c r="A86" s="50"/>
      <c r="B86" s="48" t="s">
        <v>321</v>
      </c>
      <c r="C86" s="47">
        <v>3.529</v>
      </c>
      <c r="D86" s="45">
        <v>1.138</v>
      </c>
      <c r="E86" s="45">
        <v>0.47666429105548097</v>
      </c>
      <c r="F86" s="45">
        <v>2.3874244858580003</v>
      </c>
      <c r="G86" s="46"/>
      <c r="H86" s="45">
        <v>0</v>
      </c>
      <c r="I86" s="44">
        <v>0</v>
      </c>
      <c r="J86" s="44">
        <v>0</v>
      </c>
      <c r="K86" s="44">
        <v>0</v>
      </c>
      <c r="L86" s="44">
        <v>0</v>
      </c>
      <c r="M86" s="44"/>
      <c r="N86" s="43">
        <v>2.3874244858580003</v>
      </c>
      <c r="R86" s="78"/>
    </row>
    <row r="87" spans="1:18" ht="24">
      <c r="A87" s="50"/>
      <c r="B87" s="48" t="s">
        <v>320</v>
      </c>
      <c r="C87" s="47">
        <v>0.378</v>
      </c>
      <c r="D87" s="45">
        <v>0.798</v>
      </c>
      <c r="E87" s="45">
        <v>1.1600050144379626</v>
      </c>
      <c r="F87" s="45">
        <v>0.6879280607132904</v>
      </c>
      <c r="G87" s="46"/>
      <c r="H87" s="45">
        <v>0.225</v>
      </c>
      <c r="I87" s="44">
        <v>0</v>
      </c>
      <c r="J87" s="44">
        <v>0</v>
      </c>
      <c r="K87" s="44">
        <v>335.21043652290984</v>
      </c>
      <c r="L87" s="44">
        <v>335.21043652290984</v>
      </c>
      <c r="M87" s="44">
        <v>268.2</v>
      </c>
      <c r="N87" s="43">
        <v>1.1999840570282319</v>
      </c>
      <c r="R87" s="78"/>
    </row>
    <row r="88" spans="1:18" ht="12">
      <c r="A88" s="50"/>
      <c r="B88" s="48" t="s">
        <v>319</v>
      </c>
      <c r="C88" s="47">
        <v>0.749</v>
      </c>
      <c r="D88" s="45">
        <v>1.099</v>
      </c>
      <c r="E88" s="45">
        <v>0.7152317943237897</v>
      </c>
      <c r="F88" s="45">
        <v>1.5365648013998607</v>
      </c>
      <c r="G88" s="46"/>
      <c r="H88" s="45">
        <v>0</v>
      </c>
      <c r="I88" s="44">
        <v>0</v>
      </c>
      <c r="J88" s="44">
        <v>0</v>
      </c>
      <c r="K88" s="44">
        <v>0</v>
      </c>
      <c r="L88" s="44">
        <v>0</v>
      </c>
      <c r="M88" s="44"/>
      <c r="N88" s="43">
        <v>1.5365648013998607</v>
      </c>
      <c r="R88" s="78"/>
    </row>
    <row r="89" spans="1:18" ht="12">
      <c r="A89" s="49"/>
      <c r="B89" s="48" t="s">
        <v>221</v>
      </c>
      <c r="C89" s="47">
        <v>0.41</v>
      </c>
      <c r="D89" s="45">
        <v>1.372</v>
      </c>
      <c r="E89" s="45">
        <v>1.1180990775450053</v>
      </c>
      <c r="F89" s="45">
        <v>1.2270826687492504</v>
      </c>
      <c r="G89" s="46"/>
      <c r="H89" s="45">
        <v>0</v>
      </c>
      <c r="I89" s="44">
        <v>0</v>
      </c>
      <c r="J89" s="44">
        <v>0</v>
      </c>
      <c r="K89" s="44">
        <v>0</v>
      </c>
      <c r="L89" s="44">
        <v>0</v>
      </c>
      <c r="M89" s="44"/>
      <c r="N89" s="43">
        <v>1.2270826687492504</v>
      </c>
      <c r="R89" s="78"/>
    </row>
    <row r="90" spans="1:18" ht="12">
      <c r="A90" s="50"/>
      <c r="B90" s="48" t="s">
        <v>318</v>
      </c>
      <c r="C90" s="47">
        <v>0.788</v>
      </c>
      <c r="D90" s="45">
        <v>0.574</v>
      </c>
      <c r="E90" s="45">
        <v>0.7002433507445979</v>
      </c>
      <c r="F90" s="45">
        <v>0.8197150310526218</v>
      </c>
      <c r="G90" s="46"/>
      <c r="H90" s="45">
        <v>0.21</v>
      </c>
      <c r="I90" s="44">
        <v>0</v>
      </c>
      <c r="J90" s="44">
        <v>0</v>
      </c>
      <c r="K90" s="44">
        <v>313.2703255193348</v>
      </c>
      <c r="L90" s="44">
        <v>313.2703255193348</v>
      </c>
      <c r="M90" s="44">
        <v>250.6</v>
      </c>
      <c r="N90" s="43">
        <v>1.2000360224318714</v>
      </c>
      <c r="R90" s="78"/>
    </row>
    <row r="91" spans="1:18" ht="12">
      <c r="A91" s="50"/>
      <c r="B91" s="48" t="s">
        <v>317</v>
      </c>
      <c r="C91" s="47">
        <v>0.31</v>
      </c>
      <c r="D91" s="45">
        <v>1.343</v>
      </c>
      <c r="E91" s="45">
        <v>1.2805206705939032</v>
      </c>
      <c r="F91" s="45">
        <v>1.0487921287339461</v>
      </c>
      <c r="G91" s="46"/>
      <c r="H91" s="45">
        <v>0.06</v>
      </c>
      <c r="I91" s="44">
        <v>0</v>
      </c>
      <c r="J91" s="44">
        <v>0</v>
      </c>
      <c r="K91" s="44">
        <v>89.61022626199697</v>
      </c>
      <c r="L91" s="44">
        <v>89.61022626199697</v>
      </c>
      <c r="M91" s="44">
        <v>71.7</v>
      </c>
      <c r="N91" s="43">
        <v>1.1999827442539532</v>
      </c>
      <c r="R91" s="78"/>
    </row>
    <row r="92" spans="1:18" ht="12">
      <c r="A92" s="50"/>
      <c r="B92" s="48" t="s">
        <v>316</v>
      </c>
      <c r="C92" s="47">
        <v>0.372</v>
      </c>
      <c r="D92" s="45">
        <v>1.186</v>
      </c>
      <c r="E92" s="45">
        <v>1.1687303642082005</v>
      </c>
      <c r="F92" s="45">
        <v>1.0147764072198975</v>
      </c>
      <c r="G92" s="46"/>
      <c r="H92" s="45">
        <v>0.081</v>
      </c>
      <c r="I92" s="44">
        <v>0</v>
      </c>
      <c r="J92" s="44">
        <v>0</v>
      </c>
      <c r="K92" s="44">
        <v>120.2232484616559</v>
      </c>
      <c r="L92" s="44">
        <v>120.2232484616559</v>
      </c>
      <c r="M92" s="44">
        <v>96.2</v>
      </c>
      <c r="N92" s="43">
        <v>1.1999641819394367</v>
      </c>
      <c r="R92" s="78"/>
    </row>
    <row r="93" spans="1:18" ht="12">
      <c r="A93" s="50"/>
      <c r="B93" s="48" t="s">
        <v>315</v>
      </c>
      <c r="C93" s="47">
        <v>0</v>
      </c>
      <c r="D93" s="45"/>
      <c r="E93" s="45"/>
      <c r="F93" s="45"/>
      <c r="G93" s="46"/>
      <c r="H93" s="45"/>
      <c r="I93" s="44"/>
      <c r="J93" s="44"/>
      <c r="K93" s="44"/>
      <c r="L93" s="44"/>
      <c r="M93" s="44"/>
      <c r="N93" s="43"/>
      <c r="R93" s="78"/>
    </row>
    <row r="94" spans="1:18" ht="12">
      <c r="A94" s="50"/>
      <c r="B94" s="48" t="s">
        <v>314</v>
      </c>
      <c r="C94" s="47">
        <v>0.403</v>
      </c>
      <c r="D94" s="45">
        <v>0.713</v>
      </c>
      <c r="E94" s="45">
        <v>1.1266740338851111</v>
      </c>
      <c r="F94" s="45">
        <v>0.6328360986019722</v>
      </c>
      <c r="G94" s="46"/>
      <c r="H94" s="45">
        <v>0.258</v>
      </c>
      <c r="I94" s="44">
        <v>0</v>
      </c>
      <c r="J94" s="44">
        <v>0</v>
      </c>
      <c r="K94" s="44">
        <v>384.45613899601165</v>
      </c>
      <c r="L94" s="44">
        <v>384.45613899601165</v>
      </c>
      <c r="M94" s="44">
        <v>307.6</v>
      </c>
      <c r="N94" s="43">
        <v>1.2000647053736904</v>
      </c>
      <c r="R94" s="78"/>
    </row>
    <row r="95" spans="1:18" ht="24">
      <c r="A95" s="50"/>
      <c r="B95" s="48" t="s">
        <v>313</v>
      </c>
      <c r="C95" s="47">
        <v>2.02</v>
      </c>
      <c r="D95" s="45">
        <v>0.727</v>
      </c>
      <c r="E95" s="45">
        <v>0.5246803131121581</v>
      </c>
      <c r="F95" s="45">
        <v>1.3856056380079826</v>
      </c>
      <c r="G95" s="46"/>
      <c r="H95" s="45">
        <v>0</v>
      </c>
      <c r="I95" s="44">
        <v>0</v>
      </c>
      <c r="J95" s="44">
        <v>0</v>
      </c>
      <c r="K95" s="44">
        <v>0</v>
      </c>
      <c r="L95" s="44">
        <v>0</v>
      </c>
      <c r="M95" s="44"/>
      <c r="N95" s="43">
        <v>1.3856056380079826</v>
      </c>
      <c r="R95" s="78"/>
    </row>
    <row r="96" spans="1:18" ht="12">
      <c r="A96" s="50"/>
      <c r="B96" s="48" t="s">
        <v>312</v>
      </c>
      <c r="C96" s="47">
        <v>0.574</v>
      </c>
      <c r="D96" s="45">
        <v>0.485</v>
      </c>
      <c r="E96" s="45">
        <v>0.8075621065533324</v>
      </c>
      <c r="F96" s="45">
        <v>0.6005730036912895</v>
      </c>
      <c r="G96" s="46"/>
      <c r="H96" s="45">
        <v>0.278</v>
      </c>
      <c r="I96" s="44">
        <v>0</v>
      </c>
      <c r="J96" s="44">
        <v>0</v>
      </c>
      <c r="K96" s="44">
        <v>414.8193534610184</v>
      </c>
      <c r="L96" s="44">
        <v>414.8193534610184</v>
      </c>
      <c r="M96" s="44">
        <v>331.8</v>
      </c>
      <c r="N96" s="43">
        <v>1.199972033640886</v>
      </c>
      <c r="R96" s="78"/>
    </row>
    <row r="97" spans="1:18" ht="12">
      <c r="A97" s="50"/>
      <c r="B97" s="48" t="s">
        <v>311</v>
      </c>
      <c r="C97" s="47">
        <v>0.334</v>
      </c>
      <c r="D97" s="45">
        <v>1.309</v>
      </c>
      <c r="E97" s="45">
        <v>1.2317561451954875</v>
      </c>
      <c r="F97" s="45">
        <v>1.0627103466102483</v>
      </c>
      <c r="G97" s="46"/>
      <c r="H97" s="45">
        <v>0.056</v>
      </c>
      <c r="I97" s="44">
        <v>0</v>
      </c>
      <c r="J97" s="44">
        <v>0</v>
      </c>
      <c r="K97" s="44">
        <v>84.32258276821287</v>
      </c>
      <c r="L97" s="44">
        <v>84.32258276821287</v>
      </c>
      <c r="M97" s="44">
        <v>67.4</v>
      </c>
      <c r="N97" s="43">
        <v>1.199963231908716</v>
      </c>
      <c r="R97" s="78"/>
    </row>
    <row r="98" spans="1:18" ht="12">
      <c r="A98" s="50"/>
      <c r="B98" s="48" t="s">
        <v>310</v>
      </c>
      <c r="C98" s="47">
        <v>0.386</v>
      </c>
      <c r="D98" s="45">
        <v>0.701</v>
      </c>
      <c r="E98" s="45">
        <v>1.1486842687257792</v>
      </c>
      <c r="F98" s="45">
        <v>0.6102634284158956</v>
      </c>
      <c r="G98" s="46"/>
      <c r="H98" s="45">
        <v>0.261</v>
      </c>
      <c r="I98" s="44">
        <v>0</v>
      </c>
      <c r="J98" s="44">
        <v>0</v>
      </c>
      <c r="K98" s="44">
        <v>390.3740372062908</v>
      </c>
      <c r="L98" s="44">
        <v>390.3740372062908</v>
      </c>
      <c r="M98" s="44">
        <v>312.3</v>
      </c>
      <c r="N98" s="43">
        <v>1.200039221893598</v>
      </c>
      <c r="R98" s="78"/>
    </row>
    <row r="99" spans="1:18" s="33" customFormat="1" ht="31.5" customHeight="1">
      <c r="A99" s="42" t="s">
        <v>309</v>
      </c>
      <c r="B99" s="41" t="s">
        <v>308</v>
      </c>
      <c r="C99" s="40">
        <v>9.461000000000002</v>
      </c>
      <c r="D99" s="39">
        <v>0.703</v>
      </c>
      <c r="E99" s="37">
        <v>0.8925384332825709</v>
      </c>
      <c r="F99" s="37"/>
      <c r="G99" s="55"/>
      <c r="H99" s="37"/>
      <c r="I99" s="36">
        <v>1191.337</v>
      </c>
      <c r="J99" s="36">
        <v>1012.6370000000001</v>
      </c>
      <c r="K99" s="36">
        <v>3036.178935776745</v>
      </c>
      <c r="L99" s="36">
        <v>3036.178935776745</v>
      </c>
      <c r="M99" s="35">
        <v>3239</v>
      </c>
      <c r="N99" s="35">
        <v>1.1087976710108938</v>
      </c>
      <c r="Q99" s="34"/>
      <c r="R99" s="78"/>
    </row>
    <row r="100" spans="1:18" s="33" customFormat="1" ht="12">
      <c r="A100" s="50"/>
      <c r="B100" s="48" t="s">
        <v>307</v>
      </c>
      <c r="C100" s="47">
        <v>0.394</v>
      </c>
      <c r="D100" s="45">
        <v>0.31</v>
      </c>
      <c r="E100" s="45">
        <v>1.2213869377315612</v>
      </c>
      <c r="F100" s="45">
        <v>0.2538098209693908</v>
      </c>
      <c r="G100" s="46"/>
      <c r="H100" s="45">
        <v>0.455</v>
      </c>
      <c r="I100" s="44">
        <v>248.713</v>
      </c>
      <c r="J100" s="44">
        <v>211.406</v>
      </c>
      <c r="K100" s="44">
        <v>468.365286717692</v>
      </c>
      <c r="L100" s="44">
        <v>468.365286717692</v>
      </c>
      <c r="M100" s="44">
        <v>543.8</v>
      </c>
      <c r="N100" s="43">
        <v>1.2000399667156563</v>
      </c>
      <c r="R100" s="78"/>
    </row>
    <row r="101" spans="1:18" ht="24">
      <c r="A101" s="50"/>
      <c r="B101" s="48" t="s">
        <v>306</v>
      </c>
      <c r="C101" s="47">
        <v>0.548</v>
      </c>
      <c r="D101" s="45">
        <v>2.097</v>
      </c>
      <c r="E101" s="45">
        <v>0.8455553147061735</v>
      </c>
      <c r="F101" s="45">
        <v>2.480026987623746</v>
      </c>
      <c r="G101" s="46"/>
      <c r="H101" s="45">
        <v>0</v>
      </c>
      <c r="I101" s="44">
        <v>0</v>
      </c>
      <c r="J101" s="44">
        <v>0</v>
      </c>
      <c r="K101" s="44">
        <v>0</v>
      </c>
      <c r="L101" s="44">
        <v>0</v>
      </c>
      <c r="M101" s="44"/>
      <c r="N101" s="43">
        <v>2.480026987623746</v>
      </c>
      <c r="R101" s="78"/>
    </row>
    <row r="102" spans="1:18" ht="24">
      <c r="A102" s="50"/>
      <c r="B102" s="48" t="s">
        <v>305</v>
      </c>
      <c r="C102" s="47">
        <v>0</v>
      </c>
      <c r="D102" s="45"/>
      <c r="E102" s="45"/>
      <c r="F102" s="45"/>
      <c r="G102" s="46"/>
      <c r="H102" s="45"/>
      <c r="I102" s="44"/>
      <c r="J102" s="44"/>
      <c r="K102" s="44"/>
      <c r="L102" s="44"/>
      <c r="M102" s="44"/>
      <c r="N102" s="43"/>
      <c r="R102" s="78"/>
    </row>
    <row r="103" spans="1:18" ht="12">
      <c r="A103" s="50"/>
      <c r="B103" s="48" t="s">
        <v>304</v>
      </c>
      <c r="C103" s="47">
        <v>5.413</v>
      </c>
      <c r="D103" s="45">
        <v>0.547</v>
      </c>
      <c r="E103" s="45">
        <v>0.4648497854300966</v>
      </c>
      <c r="F103" s="45">
        <v>1.1767242174671437</v>
      </c>
      <c r="G103" s="46"/>
      <c r="H103" s="45">
        <v>0.059</v>
      </c>
      <c r="I103" s="44">
        <v>0</v>
      </c>
      <c r="J103" s="44">
        <v>0</v>
      </c>
      <c r="K103" s="44">
        <v>87.43591116146243</v>
      </c>
      <c r="L103" s="44">
        <v>87.43591116146243</v>
      </c>
      <c r="M103" s="44">
        <v>69.9</v>
      </c>
      <c r="N103" s="43">
        <v>1.1999904403079513</v>
      </c>
      <c r="R103" s="78"/>
    </row>
    <row r="104" spans="1:18" ht="24">
      <c r="A104" s="50"/>
      <c r="B104" s="48" t="s">
        <v>303</v>
      </c>
      <c r="C104" s="47">
        <v>0.339</v>
      </c>
      <c r="D104" s="45">
        <v>0.629</v>
      </c>
      <c r="E104" s="45">
        <v>1.3046557520275512</v>
      </c>
      <c r="F104" s="45">
        <v>0.48211951621910837</v>
      </c>
      <c r="G104" s="46"/>
      <c r="H104" s="45">
        <v>0.318</v>
      </c>
      <c r="I104" s="44">
        <v>77.835</v>
      </c>
      <c r="J104" s="44">
        <v>66.16</v>
      </c>
      <c r="K104" s="44">
        <v>407.8447193572499</v>
      </c>
      <c r="L104" s="44">
        <v>407.8447193572499</v>
      </c>
      <c r="M104" s="44">
        <v>379.2</v>
      </c>
      <c r="N104" s="43">
        <v>1.1999928525300965</v>
      </c>
      <c r="R104" s="78"/>
    </row>
    <row r="105" spans="1:18" ht="24">
      <c r="A105" s="49"/>
      <c r="B105" s="48" t="s">
        <v>302</v>
      </c>
      <c r="C105" s="47">
        <v>0.193</v>
      </c>
      <c r="D105" s="45">
        <v>0.388</v>
      </c>
      <c r="E105" s="45">
        <v>1.7901867474633815</v>
      </c>
      <c r="F105" s="45">
        <v>0.2167371647398125</v>
      </c>
      <c r="G105" s="46"/>
      <c r="H105" s="45">
        <v>0.34</v>
      </c>
      <c r="I105" s="44">
        <v>197.691</v>
      </c>
      <c r="J105" s="44">
        <v>168.037</v>
      </c>
      <c r="K105" s="44">
        <v>339.1407099377469</v>
      </c>
      <c r="L105" s="44">
        <v>339.1407099377469</v>
      </c>
      <c r="M105" s="44">
        <v>405.8</v>
      </c>
      <c r="N105" s="43">
        <v>1.2000432136298176</v>
      </c>
      <c r="R105" s="78"/>
    </row>
    <row r="106" spans="1:18" ht="24">
      <c r="A106" s="50"/>
      <c r="B106" s="48" t="s">
        <v>301</v>
      </c>
      <c r="C106" s="47">
        <v>0.314</v>
      </c>
      <c r="D106" s="45">
        <v>0.314</v>
      </c>
      <c r="E106" s="45">
        <v>1.3535324747120276</v>
      </c>
      <c r="F106" s="45">
        <v>0.231985568035082</v>
      </c>
      <c r="G106" s="46"/>
      <c r="H106" s="45">
        <v>0.411</v>
      </c>
      <c r="I106" s="44">
        <v>233.506</v>
      </c>
      <c r="J106" s="44">
        <v>198.48</v>
      </c>
      <c r="K106" s="44">
        <v>415.72740439146105</v>
      </c>
      <c r="L106" s="44">
        <v>415.72740439146105</v>
      </c>
      <c r="M106" s="44">
        <v>491.4</v>
      </c>
      <c r="N106" s="43">
        <v>1.1999883303950052</v>
      </c>
      <c r="R106" s="78"/>
    </row>
    <row r="107" spans="1:18" ht="24">
      <c r="A107" s="50"/>
      <c r="B107" s="48" t="s">
        <v>300</v>
      </c>
      <c r="C107" s="47">
        <v>0.739</v>
      </c>
      <c r="D107" s="45">
        <v>0.299</v>
      </c>
      <c r="E107" s="45">
        <v>0.7360756910586127</v>
      </c>
      <c r="F107" s="45">
        <v>0.406208225094328</v>
      </c>
      <c r="G107" s="46"/>
      <c r="H107" s="45">
        <v>0.432</v>
      </c>
      <c r="I107" s="44">
        <v>157.376</v>
      </c>
      <c r="J107" s="44">
        <v>133.77</v>
      </c>
      <c r="K107" s="44">
        <v>510.8568571665651</v>
      </c>
      <c r="L107" s="44">
        <v>510.8568571665651</v>
      </c>
      <c r="M107" s="44">
        <v>515.7</v>
      </c>
      <c r="N107" s="43">
        <v>1.199966928157461</v>
      </c>
      <c r="R107" s="78"/>
    </row>
    <row r="108" spans="1:18" ht="24">
      <c r="A108" s="50"/>
      <c r="B108" s="48" t="s">
        <v>299</v>
      </c>
      <c r="C108" s="47">
        <v>0.311</v>
      </c>
      <c r="D108" s="45">
        <v>0.221</v>
      </c>
      <c r="E108" s="45">
        <v>1.359856480323951</v>
      </c>
      <c r="F108" s="45">
        <v>0.16251715030056144</v>
      </c>
      <c r="G108" s="46"/>
      <c r="H108" s="45">
        <v>0.439</v>
      </c>
      <c r="I108" s="44">
        <v>276.216</v>
      </c>
      <c r="J108" s="44">
        <v>234.784</v>
      </c>
      <c r="K108" s="44">
        <v>420.25819733294975</v>
      </c>
      <c r="L108" s="44">
        <v>420.25819733294975</v>
      </c>
      <c r="M108" s="44">
        <v>524</v>
      </c>
      <c r="N108" s="43">
        <v>1.1999331661236228</v>
      </c>
      <c r="R108" s="78"/>
    </row>
    <row r="109" spans="1:18" ht="12">
      <c r="A109" s="50"/>
      <c r="B109" s="48" t="s">
        <v>298</v>
      </c>
      <c r="C109" s="47">
        <v>0.343</v>
      </c>
      <c r="D109" s="45">
        <v>3.741</v>
      </c>
      <c r="E109" s="45">
        <v>1.2975915720230504</v>
      </c>
      <c r="F109" s="45">
        <v>2.883033521994504</v>
      </c>
      <c r="G109" s="46"/>
      <c r="H109" s="45">
        <v>0</v>
      </c>
      <c r="I109" s="44">
        <v>0</v>
      </c>
      <c r="J109" s="44">
        <v>0</v>
      </c>
      <c r="K109" s="44">
        <v>0</v>
      </c>
      <c r="L109" s="44">
        <v>0</v>
      </c>
      <c r="M109" s="44"/>
      <c r="N109" s="43">
        <v>2.883033521994504</v>
      </c>
      <c r="R109" s="78"/>
    </row>
    <row r="110" spans="1:18" ht="24">
      <c r="A110" s="50"/>
      <c r="B110" s="48" t="s">
        <v>297</v>
      </c>
      <c r="C110" s="47">
        <v>0.867</v>
      </c>
      <c r="D110" s="45">
        <v>0.529</v>
      </c>
      <c r="E110" s="45">
        <v>0.6897020325917655</v>
      </c>
      <c r="F110" s="45">
        <v>0.7669978845968038</v>
      </c>
      <c r="G110" s="46"/>
      <c r="H110" s="45">
        <v>0.259</v>
      </c>
      <c r="I110" s="44">
        <v>0</v>
      </c>
      <c r="J110" s="44">
        <v>0</v>
      </c>
      <c r="K110" s="44">
        <v>386.54984971161804</v>
      </c>
      <c r="L110" s="44">
        <v>386.54984971161804</v>
      </c>
      <c r="M110" s="44">
        <v>309.2</v>
      </c>
      <c r="N110" s="43">
        <v>1.1999441597749967</v>
      </c>
      <c r="R110" s="78"/>
    </row>
    <row r="111" spans="1:18" s="33" customFormat="1" ht="31.5" customHeight="1">
      <c r="A111" s="42" t="s">
        <v>296</v>
      </c>
      <c r="B111" s="41" t="s">
        <v>295</v>
      </c>
      <c r="C111" s="40">
        <v>45.24</v>
      </c>
      <c r="D111" s="39">
        <v>0.58</v>
      </c>
      <c r="E111" s="37">
        <v>0.99944528569266</v>
      </c>
      <c r="F111" s="37"/>
      <c r="G111" s="55"/>
      <c r="H111" s="37"/>
      <c r="I111" s="36">
        <v>2856.2160000000003</v>
      </c>
      <c r="J111" s="36">
        <v>2427.7830000000004</v>
      </c>
      <c r="K111" s="36">
        <v>12361.774996908252</v>
      </c>
      <c r="L111" s="36">
        <v>12361.774996908252</v>
      </c>
      <c r="M111" s="35">
        <v>11831.600000000002</v>
      </c>
      <c r="N111" s="35">
        <v>0.7994177105902194</v>
      </c>
      <c r="Q111" s="34"/>
      <c r="R111" s="78"/>
    </row>
    <row r="112" spans="1:18" s="33" customFormat="1" ht="12">
      <c r="A112" s="50"/>
      <c r="B112" s="48" t="s">
        <v>294</v>
      </c>
      <c r="C112" s="47">
        <v>1.156</v>
      </c>
      <c r="D112" s="45">
        <v>0.751</v>
      </c>
      <c r="E112" s="45">
        <v>0.7255487875480536</v>
      </c>
      <c r="F112" s="45">
        <v>1.0350785679595127</v>
      </c>
      <c r="G112" s="46"/>
      <c r="H112" s="45">
        <v>0.138</v>
      </c>
      <c r="I112" s="44">
        <v>0</v>
      </c>
      <c r="J112" s="44">
        <v>0</v>
      </c>
      <c r="K112" s="44">
        <v>206.507790147873</v>
      </c>
      <c r="L112" s="44">
        <v>206.507790147873</v>
      </c>
      <c r="M112" s="44">
        <v>165.2</v>
      </c>
      <c r="N112" s="43">
        <v>1.19999377862529</v>
      </c>
      <c r="R112" s="78"/>
    </row>
    <row r="113" spans="1:18" ht="12">
      <c r="A113" s="50"/>
      <c r="B113" s="48" t="s">
        <v>293</v>
      </c>
      <c r="C113" s="47">
        <v>0.593</v>
      </c>
      <c r="D113" s="45">
        <v>0.428</v>
      </c>
      <c r="E113" s="45">
        <v>0.9476789675114874</v>
      </c>
      <c r="F113" s="45">
        <v>0.45162973398458583</v>
      </c>
      <c r="G113" s="46"/>
      <c r="H113" s="45">
        <v>0.421</v>
      </c>
      <c r="I113" s="44">
        <v>124.479</v>
      </c>
      <c r="J113" s="44">
        <v>105.807</v>
      </c>
      <c r="K113" s="44">
        <v>522.0595505855978</v>
      </c>
      <c r="L113" s="44">
        <v>522.0595505855978</v>
      </c>
      <c r="M113" s="44">
        <v>502.3</v>
      </c>
      <c r="N113" s="43">
        <v>1.2000398692160474</v>
      </c>
      <c r="R113" s="78"/>
    </row>
    <row r="114" spans="1:18" ht="12">
      <c r="A114" s="50"/>
      <c r="B114" s="48" t="s">
        <v>292</v>
      </c>
      <c r="C114" s="47">
        <v>0</v>
      </c>
      <c r="D114" s="45"/>
      <c r="E114" s="45"/>
      <c r="F114" s="45"/>
      <c r="G114" s="46"/>
      <c r="H114" s="45"/>
      <c r="I114" s="44"/>
      <c r="J114" s="44"/>
      <c r="K114" s="44"/>
      <c r="L114" s="44"/>
      <c r="M114" s="44"/>
      <c r="N114" s="43"/>
      <c r="R114" s="78"/>
    </row>
    <row r="115" spans="1:18" ht="24">
      <c r="A115" s="50"/>
      <c r="B115" s="48" t="s">
        <v>291</v>
      </c>
      <c r="C115" s="47">
        <v>0</v>
      </c>
      <c r="D115" s="45"/>
      <c r="E115" s="45"/>
      <c r="F115" s="45"/>
      <c r="G115" s="46"/>
      <c r="H115" s="45"/>
      <c r="I115" s="44"/>
      <c r="J115" s="44"/>
      <c r="K115" s="44"/>
      <c r="L115" s="44"/>
      <c r="M115" s="44"/>
      <c r="N115" s="43"/>
      <c r="R115" s="78"/>
    </row>
    <row r="116" spans="1:18" ht="12">
      <c r="A116" s="50"/>
      <c r="B116" s="48" t="s">
        <v>290</v>
      </c>
      <c r="C116" s="47">
        <v>0.768</v>
      </c>
      <c r="D116" s="45">
        <v>0.839</v>
      </c>
      <c r="E116" s="45">
        <v>0.8437506644137717</v>
      </c>
      <c r="F116" s="45">
        <v>0.9943695873506987</v>
      </c>
      <c r="G116" s="46"/>
      <c r="H116" s="45">
        <v>0.133</v>
      </c>
      <c r="I116" s="44">
        <v>0</v>
      </c>
      <c r="J116" s="44">
        <v>0</v>
      </c>
      <c r="K116" s="44">
        <v>198.9287630710953</v>
      </c>
      <c r="L116" s="44">
        <v>198.9287630710953</v>
      </c>
      <c r="M116" s="44">
        <v>159.1</v>
      </c>
      <c r="N116" s="43">
        <v>1.1999702679386979</v>
      </c>
      <c r="R116" s="78"/>
    </row>
    <row r="117" spans="1:18" ht="12">
      <c r="A117" s="50"/>
      <c r="B117" s="48" t="s">
        <v>289</v>
      </c>
      <c r="C117" s="47">
        <v>0.558</v>
      </c>
      <c r="D117" s="45">
        <v>0.404</v>
      </c>
      <c r="E117" s="45">
        <v>0.9762871885792457</v>
      </c>
      <c r="F117" s="45">
        <v>0.41381266160823654</v>
      </c>
      <c r="G117" s="46"/>
      <c r="H117" s="45">
        <v>0.428</v>
      </c>
      <c r="I117" s="44">
        <v>151.425</v>
      </c>
      <c r="J117" s="44">
        <v>128.711</v>
      </c>
      <c r="K117" s="44">
        <v>510.68913220403266</v>
      </c>
      <c r="L117" s="44">
        <v>510.68913220403266</v>
      </c>
      <c r="M117" s="44">
        <v>511.5</v>
      </c>
      <c r="N117" s="43">
        <v>1.1999998374458631</v>
      </c>
      <c r="R117" s="78"/>
    </row>
    <row r="118" spans="1:18" ht="12">
      <c r="A118" s="50"/>
      <c r="B118" s="48" t="s">
        <v>288</v>
      </c>
      <c r="C118" s="47">
        <v>1.099</v>
      </c>
      <c r="D118" s="45">
        <v>0.256</v>
      </c>
      <c r="E118" s="45">
        <v>0.7376835430466642</v>
      </c>
      <c r="F118" s="45">
        <v>0.3470322774759339</v>
      </c>
      <c r="G118" s="46"/>
      <c r="H118" s="45">
        <v>0.692</v>
      </c>
      <c r="I118" s="44">
        <v>306.174</v>
      </c>
      <c r="J118" s="44">
        <v>260.248</v>
      </c>
      <c r="K118" s="44">
        <v>772.1217529904443</v>
      </c>
      <c r="L118" s="44">
        <v>772.1217529904443</v>
      </c>
      <c r="M118" s="44">
        <v>825.9</v>
      </c>
      <c r="N118" s="43">
        <v>1.2000249907775573</v>
      </c>
      <c r="R118" s="78"/>
    </row>
    <row r="119" spans="1:18" ht="12">
      <c r="A119" s="50"/>
      <c r="B119" s="48" t="s">
        <v>287</v>
      </c>
      <c r="C119" s="47">
        <v>0.475</v>
      </c>
      <c r="D119" s="45">
        <v>0.254</v>
      </c>
      <c r="E119" s="45">
        <v>1.4314443555353984</v>
      </c>
      <c r="F119" s="45">
        <v>0.17744315314652745</v>
      </c>
      <c r="G119" s="46"/>
      <c r="H119" s="45">
        <v>0.695</v>
      </c>
      <c r="I119" s="44">
        <v>428.932</v>
      </c>
      <c r="J119" s="44">
        <v>364.592</v>
      </c>
      <c r="K119" s="44">
        <v>673.3914484050457</v>
      </c>
      <c r="L119" s="44">
        <v>673.3914484050457</v>
      </c>
      <c r="M119" s="44">
        <v>830.4</v>
      </c>
      <c r="N119" s="43">
        <v>1.2000163056036903</v>
      </c>
      <c r="R119" s="78"/>
    </row>
    <row r="120" spans="1:18" ht="12">
      <c r="A120" s="50"/>
      <c r="B120" s="48" t="s">
        <v>286</v>
      </c>
      <c r="C120" s="47">
        <v>0</v>
      </c>
      <c r="D120" s="45"/>
      <c r="E120" s="45"/>
      <c r="F120" s="45"/>
      <c r="G120" s="46"/>
      <c r="H120" s="45"/>
      <c r="I120" s="44"/>
      <c r="J120" s="44"/>
      <c r="K120" s="44"/>
      <c r="L120" s="44"/>
      <c r="M120" s="44"/>
      <c r="N120" s="43"/>
      <c r="R120" s="78"/>
    </row>
    <row r="121" spans="1:18" ht="12">
      <c r="A121" s="50"/>
      <c r="B121" s="48" t="s">
        <v>285</v>
      </c>
      <c r="C121" s="47">
        <v>0.967</v>
      </c>
      <c r="D121" s="45">
        <v>0.75</v>
      </c>
      <c r="E121" s="45">
        <v>0.7712775235442068</v>
      </c>
      <c r="F121" s="45">
        <v>0.9724126233493342</v>
      </c>
      <c r="G121" s="46"/>
      <c r="H121" s="45">
        <v>0.17</v>
      </c>
      <c r="I121" s="44">
        <v>0</v>
      </c>
      <c r="J121" s="44">
        <v>0</v>
      </c>
      <c r="K121" s="44">
        <v>253.40793310661766</v>
      </c>
      <c r="L121" s="44">
        <v>253.40793310661766</v>
      </c>
      <c r="M121" s="44">
        <v>202.7</v>
      </c>
      <c r="N121" s="43">
        <v>1.1999928752233535</v>
      </c>
      <c r="R121" s="78"/>
    </row>
    <row r="122" spans="1:18" ht="24">
      <c r="A122" s="49"/>
      <c r="B122" s="48" t="s">
        <v>284</v>
      </c>
      <c r="C122" s="47">
        <v>10.796</v>
      </c>
      <c r="D122" s="45">
        <v>1.027</v>
      </c>
      <c r="E122" s="45">
        <v>0.5207745563768857</v>
      </c>
      <c r="F122" s="45">
        <v>1.9720625507225389</v>
      </c>
      <c r="G122" s="46"/>
      <c r="H122" s="45">
        <v>0</v>
      </c>
      <c r="I122" s="44">
        <v>0</v>
      </c>
      <c r="J122" s="44">
        <v>0</v>
      </c>
      <c r="K122" s="44">
        <v>0</v>
      </c>
      <c r="L122" s="44">
        <v>0</v>
      </c>
      <c r="M122" s="44"/>
      <c r="N122" s="43">
        <v>1.9720625507225389</v>
      </c>
      <c r="R122" s="78"/>
    </row>
    <row r="123" spans="1:18" ht="12">
      <c r="A123" s="49"/>
      <c r="B123" s="48" t="s">
        <v>283</v>
      </c>
      <c r="C123" s="47">
        <v>0</v>
      </c>
      <c r="D123" s="45"/>
      <c r="E123" s="45"/>
      <c r="F123" s="45"/>
      <c r="G123" s="46"/>
      <c r="H123" s="45"/>
      <c r="I123" s="44"/>
      <c r="J123" s="44"/>
      <c r="K123" s="44"/>
      <c r="L123" s="44"/>
      <c r="M123" s="44"/>
      <c r="N123" s="43"/>
      <c r="R123" s="78"/>
    </row>
    <row r="124" spans="1:18" ht="12">
      <c r="A124" s="50"/>
      <c r="B124" s="48" t="s">
        <v>282</v>
      </c>
      <c r="C124" s="47">
        <v>2.323</v>
      </c>
      <c r="D124" s="45">
        <v>0.139</v>
      </c>
      <c r="E124" s="45">
        <v>0.6080115408396984</v>
      </c>
      <c r="F124" s="45">
        <v>0.5286140815814666</v>
      </c>
      <c r="G124" s="46"/>
      <c r="H124" s="45">
        <v>0.948</v>
      </c>
      <c r="I124" s="44">
        <v>150.525</v>
      </c>
      <c r="J124" s="44">
        <v>127.946</v>
      </c>
      <c r="K124" s="44">
        <v>1287.7439470220081</v>
      </c>
      <c r="L124" s="44">
        <v>1287.7439470220081</v>
      </c>
      <c r="M124" s="44">
        <v>1132.6</v>
      </c>
      <c r="N124" s="43">
        <v>1.2000047675890304</v>
      </c>
      <c r="R124" s="78"/>
    </row>
    <row r="125" spans="1:18" ht="24">
      <c r="A125" s="50"/>
      <c r="B125" s="48" t="s">
        <v>281</v>
      </c>
      <c r="C125" s="47">
        <v>0.394</v>
      </c>
      <c r="D125" s="45">
        <v>0.536</v>
      </c>
      <c r="E125" s="45">
        <v>1.5191014032928092</v>
      </c>
      <c r="F125" s="45">
        <v>0.3528401717213641</v>
      </c>
      <c r="G125" s="46"/>
      <c r="H125" s="45">
        <v>0.507</v>
      </c>
      <c r="I125" s="44">
        <v>220.849</v>
      </c>
      <c r="J125" s="44">
        <v>187.722</v>
      </c>
      <c r="K125" s="44">
        <v>569.2559475490675</v>
      </c>
      <c r="L125" s="44">
        <v>569.2559475490675</v>
      </c>
      <c r="M125" s="44">
        <v>605.6</v>
      </c>
      <c r="N125" s="43">
        <v>1.200024679649659</v>
      </c>
      <c r="R125" s="78"/>
    </row>
    <row r="126" spans="1:18" ht="24">
      <c r="A126" s="50"/>
      <c r="B126" s="48" t="s">
        <v>280</v>
      </c>
      <c r="C126" s="47">
        <v>1.255</v>
      </c>
      <c r="D126" s="45">
        <v>0.505</v>
      </c>
      <c r="E126" s="45">
        <v>0.7070924580169935</v>
      </c>
      <c r="F126" s="45">
        <v>0.7141923156927003</v>
      </c>
      <c r="G126" s="46"/>
      <c r="H126" s="45">
        <v>0.431</v>
      </c>
      <c r="I126" s="44">
        <v>0</v>
      </c>
      <c r="J126" s="44">
        <v>0</v>
      </c>
      <c r="K126" s="44">
        <v>643.6046870033723</v>
      </c>
      <c r="L126" s="44">
        <v>643.6046870033723</v>
      </c>
      <c r="M126" s="44">
        <v>514.9</v>
      </c>
      <c r="N126" s="43">
        <v>1.19999646214159</v>
      </c>
      <c r="R126" s="78"/>
    </row>
    <row r="127" spans="1:18" ht="24">
      <c r="A127" s="50"/>
      <c r="B127" s="48" t="s">
        <v>279</v>
      </c>
      <c r="C127" s="47">
        <v>0</v>
      </c>
      <c r="D127" s="45"/>
      <c r="E127" s="45"/>
      <c r="F127" s="45"/>
      <c r="G127" s="46"/>
      <c r="H127" s="45"/>
      <c r="I127" s="44"/>
      <c r="J127" s="44"/>
      <c r="K127" s="44"/>
      <c r="L127" s="44"/>
      <c r="M127" s="44"/>
      <c r="N127" s="43"/>
      <c r="R127" s="78"/>
    </row>
    <row r="128" spans="1:18" ht="24">
      <c r="A128" s="50"/>
      <c r="B128" s="48" t="s">
        <v>278</v>
      </c>
      <c r="C128" s="47">
        <v>1.378</v>
      </c>
      <c r="D128" s="45">
        <v>0.534</v>
      </c>
      <c r="E128" s="45">
        <v>0.6878560549195288</v>
      </c>
      <c r="F128" s="45">
        <v>0.7763252154005853</v>
      </c>
      <c r="G128" s="46"/>
      <c r="H128" s="45">
        <v>0.402</v>
      </c>
      <c r="I128" s="44">
        <v>0</v>
      </c>
      <c r="J128" s="44">
        <v>0</v>
      </c>
      <c r="K128" s="44">
        <v>599.5346481217192</v>
      </c>
      <c r="L128" s="44">
        <v>599.5346481217192</v>
      </c>
      <c r="M128" s="44">
        <v>479.6</v>
      </c>
      <c r="N128" s="43">
        <v>1.1999755151173461</v>
      </c>
      <c r="R128" s="78"/>
    </row>
    <row r="129" spans="1:18" ht="24">
      <c r="A129" s="50"/>
      <c r="B129" s="48" t="s">
        <v>277</v>
      </c>
      <c r="C129" s="47">
        <v>0.569</v>
      </c>
      <c r="D129" s="45">
        <v>0.747</v>
      </c>
      <c r="E129" s="45">
        <v>0.9669167930971977</v>
      </c>
      <c r="F129" s="45">
        <v>0.7725587199775825</v>
      </c>
      <c r="G129" s="46"/>
      <c r="H129" s="45">
        <v>0.235</v>
      </c>
      <c r="I129" s="44">
        <v>0</v>
      </c>
      <c r="J129" s="44">
        <v>0</v>
      </c>
      <c r="K129" s="44">
        <v>351.085358656447</v>
      </c>
      <c r="L129" s="44">
        <v>351.085358656447</v>
      </c>
      <c r="M129" s="44">
        <v>280.9</v>
      </c>
      <c r="N129" s="43">
        <v>1.2000178256212493</v>
      </c>
      <c r="R129" s="78"/>
    </row>
    <row r="130" spans="1:18" ht="24">
      <c r="A130" s="50"/>
      <c r="B130" s="48" t="s">
        <v>276</v>
      </c>
      <c r="C130" s="47">
        <v>0.491</v>
      </c>
      <c r="D130" s="45">
        <v>0.478</v>
      </c>
      <c r="E130" s="45">
        <v>1.4186400388323972</v>
      </c>
      <c r="F130" s="45">
        <v>0.3369424145066531</v>
      </c>
      <c r="G130" s="46"/>
      <c r="H130" s="45">
        <v>0.601</v>
      </c>
      <c r="I130" s="44">
        <v>273.552</v>
      </c>
      <c r="J130" s="44">
        <v>232.519</v>
      </c>
      <c r="K130" s="44">
        <v>664.9684128280999</v>
      </c>
      <c r="L130" s="44">
        <v>664.9684128280999</v>
      </c>
      <c r="M130" s="44">
        <v>718</v>
      </c>
      <c r="N130" s="43">
        <v>1.2000121042969885</v>
      </c>
      <c r="R130" s="78"/>
    </row>
    <row r="131" spans="1:18" ht="12">
      <c r="A131" s="50"/>
      <c r="B131" s="48" t="s">
        <v>275</v>
      </c>
      <c r="C131" s="47">
        <v>3.246</v>
      </c>
      <c r="D131" s="45">
        <v>0.379</v>
      </c>
      <c r="E131" s="45">
        <v>0.5789988573542686</v>
      </c>
      <c r="F131" s="45">
        <v>1.1045781484471973</v>
      </c>
      <c r="G131" s="46"/>
      <c r="H131" s="45">
        <v>0.179</v>
      </c>
      <c r="I131" s="44">
        <v>0</v>
      </c>
      <c r="J131" s="44">
        <v>0</v>
      </c>
      <c r="K131" s="44">
        <v>267.73734274522053</v>
      </c>
      <c r="L131" s="44">
        <v>267.73734274522053</v>
      </c>
      <c r="M131" s="44">
        <v>214.2</v>
      </c>
      <c r="N131" s="43">
        <v>1.1999866910089774</v>
      </c>
      <c r="R131" s="78"/>
    </row>
    <row r="132" spans="1:18" ht="12">
      <c r="A132" s="50"/>
      <c r="B132" s="48" t="s">
        <v>274</v>
      </c>
      <c r="C132" s="47">
        <v>2.381</v>
      </c>
      <c r="D132" s="45">
        <v>0.088</v>
      </c>
      <c r="E132" s="45">
        <v>0.6051753784770274</v>
      </c>
      <c r="F132" s="45">
        <v>0.4454123930511831</v>
      </c>
      <c r="G132" s="46"/>
      <c r="H132" s="45">
        <v>1.087</v>
      </c>
      <c r="I132" s="44">
        <v>332.545</v>
      </c>
      <c r="J132" s="44">
        <v>282.663</v>
      </c>
      <c r="K132" s="44">
        <v>1340.586214676132</v>
      </c>
      <c r="L132" s="44">
        <v>1340.586214676132</v>
      </c>
      <c r="M132" s="44">
        <v>1298.6</v>
      </c>
      <c r="N132" s="43">
        <v>1.1999771219450754</v>
      </c>
      <c r="R132" s="78"/>
    </row>
    <row r="133" spans="1:18" ht="24">
      <c r="A133" s="50"/>
      <c r="B133" s="48" t="s">
        <v>273</v>
      </c>
      <c r="C133" s="47">
        <v>0.795</v>
      </c>
      <c r="D133" s="45">
        <v>0.44</v>
      </c>
      <c r="E133" s="45">
        <v>0.8317902255214265</v>
      </c>
      <c r="F133" s="45">
        <v>0.5289795269284104</v>
      </c>
      <c r="G133" s="46"/>
      <c r="H133" s="45">
        <v>0.444</v>
      </c>
      <c r="I133" s="44">
        <v>70.113</v>
      </c>
      <c r="J133" s="44">
        <v>59.596</v>
      </c>
      <c r="K133" s="44">
        <v>602.8517043617558</v>
      </c>
      <c r="L133" s="44">
        <v>602.8517043617558</v>
      </c>
      <c r="M133" s="44">
        <v>529.9</v>
      </c>
      <c r="N133" s="43">
        <v>1.1999516782937247</v>
      </c>
      <c r="R133" s="78"/>
    </row>
    <row r="134" spans="1:18" ht="24">
      <c r="A134" s="50"/>
      <c r="B134" s="48" t="s">
        <v>272</v>
      </c>
      <c r="C134" s="47">
        <v>0.821</v>
      </c>
      <c r="D134" s="45">
        <v>0.726</v>
      </c>
      <c r="E134" s="45">
        <v>0.8210162802964366</v>
      </c>
      <c r="F134" s="45">
        <v>0.8842699193953499</v>
      </c>
      <c r="G134" s="46"/>
      <c r="H134" s="45">
        <v>0.213</v>
      </c>
      <c r="I134" s="44">
        <v>0</v>
      </c>
      <c r="J134" s="44">
        <v>0</v>
      </c>
      <c r="K134" s="44">
        <v>317.7208925702161</v>
      </c>
      <c r="L134" s="44">
        <v>317.7208925702161</v>
      </c>
      <c r="M134" s="44">
        <v>254.2</v>
      </c>
      <c r="N134" s="43">
        <v>1.1999792383408439</v>
      </c>
      <c r="R134" s="78"/>
    </row>
    <row r="135" spans="1:18" ht="12">
      <c r="A135" s="50"/>
      <c r="B135" s="48" t="s">
        <v>271</v>
      </c>
      <c r="C135" s="47">
        <v>0.545</v>
      </c>
      <c r="D135" s="45">
        <v>0.496</v>
      </c>
      <c r="E135" s="45">
        <v>0.987848959284952</v>
      </c>
      <c r="F135" s="45">
        <v>0.5021010503053284</v>
      </c>
      <c r="G135" s="46"/>
      <c r="H135" s="45">
        <v>0.376</v>
      </c>
      <c r="I135" s="44">
        <v>78.686</v>
      </c>
      <c r="J135" s="44">
        <v>66.883</v>
      </c>
      <c r="K135" s="44">
        <v>494.05450824864425</v>
      </c>
      <c r="L135" s="44">
        <v>494.05450824864425</v>
      </c>
      <c r="M135" s="44">
        <v>448.7</v>
      </c>
      <c r="N135" s="43">
        <v>1.1999533335408155</v>
      </c>
      <c r="R135" s="78"/>
    </row>
    <row r="136" spans="1:18" ht="12">
      <c r="A136" s="50"/>
      <c r="B136" s="48" t="s">
        <v>270</v>
      </c>
      <c r="C136" s="47">
        <v>2.667</v>
      </c>
      <c r="D136" s="45">
        <v>1.006</v>
      </c>
      <c r="E136" s="45">
        <v>0.5970880312433624</v>
      </c>
      <c r="F136" s="45">
        <v>1.6848436869604113</v>
      </c>
      <c r="G136" s="46"/>
      <c r="H136" s="45">
        <v>0</v>
      </c>
      <c r="I136" s="44">
        <v>0</v>
      </c>
      <c r="J136" s="44">
        <v>0</v>
      </c>
      <c r="K136" s="44">
        <v>0</v>
      </c>
      <c r="L136" s="44">
        <v>0</v>
      </c>
      <c r="M136" s="44"/>
      <c r="N136" s="43">
        <v>1.6848436869604113</v>
      </c>
      <c r="R136" s="78"/>
    </row>
    <row r="137" spans="1:18" ht="12">
      <c r="A137" s="50"/>
      <c r="B137" s="48" t="s">
        <v>269</v>
      </c>
      <c r="C137" s="47">
        <v>1.924</v>
      </c>
      <c r="D137" s="45">
        <v>0.129</v>
      </c>
      <c r="E137" s="45">
        <v>0.6321567137160916</v>
      </c>
      <c r="F137" s="45">
        <v>0.2040633235415345</v>
      </c>
      <c r="G137" s="46"/>
      <c r="H137" s="45">
        <v>1.211</v>
      </c>
      <c r="I137" s="44">
        <v>718.936</v>
      </c>
      <c r="J137" s="44">
        <v>611.096</v>
      </c>
      <c r="K137" s="44">
        <v>1197.3120671259196</v>
      </c>
      <c r="L137" s="44">
        <v>1197.3120671259196</v>
      </c>
      <c r="M137" s="44">
        <v>1446.7</v>
      </c>
      <c r="N137" s="43">
        <v>1.199995557226976</v>
      </c>
      <c r="R137" s="78"/>
    </row>
    <row r="138" spans="1:18" ht="12">
      <c r="A138" s="50"/>
      <c r="B138" s="48" t="s">
        <v>268</v>
      </c>
      <c r="C138" s="47">
        <v>10.039</v>
      </c>
      <c r="D138" s="45">
        <v>0.385</v>
      </c>
      <c r="E138" s="45">
        <v>0.5226636533425376</v>
      </c>
      <c r="F138" s="45">
        <v>1.0866113896343255</v>
      </c>
      <c r="G138" s="46"/>
      <c r="H138" s="45">
        <v>0.595</v>
      </c>
      <c r="I138" s="44">
        <v>0</v>
      </c>
      <c r="J138" s="44">
        <v>0</v>
      </c>
      <c r="K138" s="44">
        <v>888.2128954889436</v>
      </c>
      <c r="L138" s="44">
        <v>888.2128954889436</v>
      </c>
      <c r="M138" s="44">
        <v>710.6</v>
      </c>
      <c r="N138" s="43">
        <v>1.1999983537712875</v>
      </c>
      <c r="R138" s="78"/>
    </row>
    <row r="139" spans="1:18" s="33" customFormat="1" ht="31.5" customHeight="1">
      <c r="A139" s="42" t="s">
        <v>267</v>
      </c>
      <c r="B139" s="41" t="s">
        <v>266</v>
      </c>
      <c r="C139" s="40">
        <v>11.821</v>
      </c>
      <c r="D139" s="39">
        <v>1.1</v>
      </c>
      <c r="E139" s="37">
        <v>0.9017402363784567</v>
      </c>
      <c r="F139" s="37"/>
      <c r="G139" s="55"/>
      <c r="H139" s="37"/>
      <c r="I139" s="36">
        <v>180.477</v>
      </c>
      <c r="J139" s="36">
        <v>153.405</v>
      </c>
      <c r="K139" s="36">
        <v>1059.3739185194077</v>
      </c>
      <c r="L139" s="36">
        <v>1059.3739185194077</v>
      </c>
      <c r="M139" s="35">
        <v>970.1999999999999</v>
      </c>
      <c r="N139" s="35">
        <v>1.296068386211123</v>
      </c>
      <c r="Q139" s="34"/>
      <c r="R139" s="78"/>
    </row>
    <row r="140" spans="1:18" s="33" customFormat="1" ht="24">
      <c r="A140" s="50"/>
      <c r="B140" s="48" t="s">
        <v>265</v>
      </c>
      <c r="C140" s="47">
        <v>0.209</v>
      </c>
      <c r="D140" s="45">
        <v>2.012</v>
      </c>
      <c r="E140" s="45">
        <v>1.7106923618529402</v>
      </c>
      <c r="F140" s="45">
        <v>1.176131983088238</v>
      </c>
      <c r="G140" s="46"/>
      <c r="H140" s="45">
        <v>0.009</v>
      </c>
      <c r="I140" s="44">
        <v>0</v>
      </c>
      <c r="J140" s="44">
        <v>0</v>
      </c>
      <c r="K140" s="44">
        <v>12.739999959251785</v>
      </c>
      <c r="L140" s="44">
        <v>12.739999959251785</v>
      </c>
      <c r="M140" s="44">
        <v>10.2</v>
      </c>
      <c r="N140" s="43">
        <v>1.1999250612474925</v>
      </c>
      <c r="R140" s="78"/>
    </row>
    <row r="141" spans="1:18" ht="12">
      <c r="A141" s="50"/>
      <c r="B141" s="48" t="s">
        <v>264</v>
      </c>
      <c r="C141" s="47">
        <v>7.847</v>
      </c>
      <c r="D141" s="45">
        <v>0.861</v>
      </c>
      <c r="E141" s="45">
        <v>0.4630512672526623</v>
      </c>
      <c r="F141" s="45">
        <v>1.859405342109124</v>
      </c>
      <c r="G141" s="46"/>
      <c r="H141" s="45">
        <v>0</v>
      </c>
      <c r="I141" s="44">
        <v>0</v>
      </c>
      <c r="J141" s="44">
        <v>0</v>
      </c>
      <c r="K141" s="44">
        <v>0</v>
      </c>
      <c r="L141" s="44">
        <v>0</v>
      </c>
      <c r="M141" s="44"/>
      <c r="N141" s="43">
        <v>1.859405342109124</v>
      </c>
      <c r="R141" s="78"/>
    </row>
    <row r="142" spans="1:18" ht="12">
      <c r="A142" s="50"/>
      <c r="B142" s="48" t="s">
        <v>263</v>
      </c>
      <c r="C142" s="47">
        <v>0.236</v>
      </c>
      <c r="D142" s="45">
        <v>0.44</v>
      </c>
      <c r="E142" s="45">
        <v>1.5870698050677625</v>
      </c>
      <c r="F142" s="45">
        <v>0.27724048343369084</v>
      </c>
      <c r="G142" s="46"/>
      <c r="H142" s="45">
        <v>0.346</v>
      </c>
      <c r="I142" s="44">
        <v>180.477</v>
      </c>
      <c r="J142" s="44">
        <v>153.405</v>
      </c>
      <c r="K142" s="44">
        <v>362.5733176299469</v>
      </c>
      <c r="L142" s="44">
        <v>362.5733176299469</v>
      </c>
      <c r="M142" s="44">
        <v>412.8</v>
      </c>
      <c r="N142" s="43">
        <v>1.20003877607377</v>
      </c>
      <c r="R142" s="78"/>
    </row>
    <row r="143" spans="1:18" ht="12">
      <c r="A143" s="50"/>
      <c r="B143" s="48" t="s">
        <v>262</v>
      </c>
      <c r="C143" s="47">
        <v>0.459</v>
      </c>
      <c r="D143" s="45">
        <v>0.98</v>
      </c>
      <c r="E143" s="45">
        <v>1.146022370083293</v>
      </c>
      <c r="F143" s="45">
        <v>0.8551316497676861</v>
      </c>
      <c r="G143" s="46"/>
      <c r="H143" s="45">
        <v>0.181</v>
      </c>
      <c r="I143" s="44">
        <v>0</v>
      </c>
      <c r="J143" s="44">
        <v>0</v>
      </c>
      <c r="K143" s="44">
        <v>270.82827737501</v>
      </c>
      <c r="L143" s="44">
        <v>270.82827737501</v>
      </c>
      <c r="M143" s="44">
        <v>216.6</v>
      </c>
      <c r="N143" s="43">
        <v>1.199963992047791</v>
      </c>
      <c r="R143" s="78"/>
    </row>
    <row r="144" spans="1:18" ht="24">
      <c r="A144" s="50"/>
      <c r="B144" s="48" t="s">
        <v>261</v>
      </c>
      <c r="C144" s="47">
        <v>0.185</v>
      </c>
      <c r="D144" s="45">
        <v>2.662</v>
      </c>
      <c r="E144" s="45">
        <v>1.8523919656980652</v>
      </c>
      <c r="F144" s="45">
        <v>1.4370608647057255</v>
      </c>
      <c r="G144" s="46"/>
      <c r="H144" s="45">
        <v>0</v>
      </c>
      <c r="I144" s="44">
        <v>0</v>
      </c>
      <c r="J144" s="44">
        <v>0</v>
      </c>
      <c r="K144" s="44">
        <v>0</v>
      </c>
      <c r="L144" s="44">
        <v>0</v>
      </c>
      <c r="M144" s="44"/>
      <c r="N144" s="43">
        <v>1.4370608647057255</v>
      </c>
      <c r="R144" s="78"/>
    </row>
    <row r="145" spans="1:18" ht="24">
      <c r="A145" s="50"/>
      <c r="B145" s="48" t="s">
        <v>260</v>
      </c>
      <c r="C145" s="47">
        <v>0.274</v>
      </c>
      <c r="D145" s="45">
        <v>0.921</v>
      </c>
      <c r="E145" s="45">
        <v>1.4560097257705258</v>
      </c>
      <c r="F145" s="45">
        <v>0.6325507197505864</v>
      </c>
      <c r="G145" s="46"/>
      <c r="H145" s="45">
        <v>0.226</v>
      </c>
      <c r="I145" s="44">
        <v>0</v>
      </c>
      <c r="J145" s="44">
        <v>0</v>
      </c>
      <c r="K145" s="44">
        <v>337.9689290957877</v>
      </c>
      <c r="L145" s="44">
        <v>337.9689290957877</v>
      </c>
      <c r="M145" s="44">
        <v>270.4</v>
      </c>
      <c r="N145" s="43">
        <v>1.2000521679974523</v>
      </c>
      <c r="R145" s="78"/>
    </row>
    <row r="146" spans="1:18" ht="24">
      <c r="A146" s="50"/>
      <c r="B146" s="48" t="s">
        <v>259</v>
      </c>
      <c r="C146" s="47">
        <v>0</v>
      </c>
      <c r="D146" s="45"/>
      <c r="E146" s="45"/>
      <c r="F146" s="45"/>
      <c r="G146" s="46"/>
      <c r="H146" s="45"/>
      <c r="I146" s="44"/>
      <c r="J146" s="44"/>
      <c r="K146" s="44"/>
      <c r="L146" s="44"/>
      <c r="M146" s="44"/>
      <c r="N146" s="43"/>
      <c r="R146" s="78"/>
    </row>
    <row r="147" spans="1:18" ht="12">
      <c r="A147" s="50"/>
      <c r="B147" s="48" t="s">
        <v>258</v>
      </c>
      <c r="C147" s="47">
        <v>0</v>
      </c>
      <c r="D147" s="45"/>
      <c r="E147" s="45"/>
      <c r="F147" s="45"/>
      <c r="G147" s="46"/>
      <c r="H147" s="45"/>
      <c r="I147" s="44"/>
      <c r="J147" s="44"/>
      <c r="K147" s="44"/>
      <c r="L147" s="44"/>
      <c r="M147" s="44"/>
      <c r="N147" s="43"/>
      <c r="R147" s="78"/>
    </row>
    <row r="148" spans="1:18" ht="24">
      <c r="A148" s="50"/>
      <c r="B148" s="48" t="s">
        <v>257</v>
      </c>
      <c r="C148" s="47">
        <v>0.394</v>
      </c>
      <c r="D148" s="45">
        <v>1.439</v>
      </c>
      <c r="E148" s="45">
        <v>1.2176480185197667</v>
      </c>
      <c r="F148" s="45">
        <v>1.1817865081810093</v>
      </c>
      <c r="G148" s="46"/>
      <c r="H148" s="45">
        <v>0.009</v>
      </c>
      <c r="I148" s="44">
        <v>0</v>
      </c>
      <c r="J148" s="44">
        <v>0</v>
      </c>
      <c r="K148" s="44">
        <v>13.045060287494934</v>
      </c>
      <c r="L148" s="44">
        <v>13.045060287494934</v>
      </c>
      <c r="M148" s="44">
        <v>10.4</v>
      </c>
      <c r="N148" s="43">
        <v>1.199937086900362</v>
      </c>
      <c r="R148" s="78"/>
    </row>
    <row r="149" spans="1:18" ht="24">
      <c r="A149" s="50"/>
      <c r="B149" s="48" t="s">
        <v>256</v>
      </c>
      <c r="C149" s="47">
        <v>1.148</v>
      </c>
      <c r="D149" s="45">
        <v>1.891</v>
      </c>
      <c r="E149" s="45">
        <v>0.6344184751964651</v>
      </c>
      <c r="F149" s="45">
        <v>2.980682426397497</v>
      </c>
      <c r="G149" s="46"/>
      <c r="H149" s="45">
        <v>0</v>
      </c>
      <c r="I149" s="44">
        <v>0</v>
      </c>
      <c r="J149" s="44">
        <v>0</v>
      </c>
      <c r="K149" s="44">
        <v>0</v>
      </c>
      <c r="L149" s="44">
        <v>0</v>
      </c>
      <c r="M149" s="44"/>
      <c r="N149" s="43">
        <v>2.980682426397497</v>
      </c>
      <c r="R149" s="78"/>
    </row>
    <row r="150" spans="1:18" ht="24">
      <c r="A150" s="50"/>
      <c r="B150" s="48" t="s">
        <v>255</v>
      </c>
      <c r="C150" s="47">
        <v>0</v>
      </c>
      <c r="D150" s="45"/>
      <c r="E150" s="45"/>
      <c r="F150" s="45"/>
      <c r="G150" s="46"/>
      <c r="H150" s="45"/>
      <c r="I150" s="44"/>
      <c r="J150" s="44"/>
      <c r="K150" s="44"/>
      <c r="L150" s="44"/>
      <c r="M150" s="44"/>
      <c r="N150" s="43"/>
      <c r="R150" s="78"/>
    </row>
    <row r="151" spans="1:18" ht="24">
      <c r="A151" s="50"/>
      <c r="B151" s="48" t="s">
        <v>254</v>
      </c>
      <c r="C151" s="47">
        <v>0.164</v>
      </c>
      <c r="D151" s="45">
        <v>2.47</v>
      </c>
      <c r="E151" s="45">
        <v>2.0117257695509836</v>
      </c>
      <c r="F151" s="45">
        <v>1.2278015410377248</v>
      </c>
      <c r="G151" s="46"/>
      <c r="H151" s="45">
        <v>0</v>
      </c>
      <c r="I151" s="44">
        <v>0</v>
      </c>
      <c r="J151" s="44">
        <v>0</v>
      </c>
      <c r="K151" s="44">
        <v>0</v>
      </c>
      <c r="L151" s="44">
        <v>0</v>
      </c>
      <c r="M151" s="44"/>
      <c r="N151" s="43">
        <v>1.2278015410377248</v>
      </c>
      <c r="R151" s="78"/>
    </row>
    <row r="152" spans="1:18" ht="24">
      <c r="A152" s="50"/>
      <c r="B152" s="48" t="s">
        <v>253</v>
      </c>
      <c r="C152" s="47">
        <v>0</v>
      </c>
      <c r="D152" s="45"/>
      <c r="E152" s="45"/>
      <c r="F152" s="45"/>
      <c r="G152" s="46"/>
      <c r="H152" s="45"/>
      <c r="I152" s="44"/>
      <c r="J152" s="44"/>
      <c r="K152" s="44"/>
      <c r="L152" s="44"/>
      <c r="M152" s="44"/>
      <c r="N152" s="43"/>
      <c r="R152" s="78"/>
    </row>
    <row r="153" spans="1:18" ht="24">
      <c r="A153" s="50"/>
      <c r="B153" s="48" t="s">
        <v>252</v>
      </c>
      <c r="C153" s="47">
        <v>0</v>
      </c>
      <c r="D153" s="45"/>
      <c r="E153" s="45"/>
      <c r="F153" s="45"/>
      <c r="G153" s="46"/>
      <c r="H153" s="45"/>
      <c r="I153" s="44"/>
      <c r="J153" s="44"/>
      <c r="K153" s="44"/>
      <c r="L153" s="44"/>
      <c r="M153" s="44"/>
      <c r="N153" s="43"/>
      <c r="R153" s="78"/>
    </row>
    <row r="154" spans="1:18" ht="12">
      <c r="A154" s="50"/>
      <c r="B154" s="48" t="s">
        <v>251</v>
      </c>
      <c r="C154" s="47">
        <v>0.212</v>
      </c>
      <c r="D154" s="45">
        <v>1.838</v>
      </c>
      <c r="E154" s="45">
        <v>1.695486464207921</v>
      </c>
      <c r="F154" s="45">
        <v>1.0840546585304984</v>
      </c>
      <c r="G154" s="46"/>
      <c r="H154" s="45">
        <v>0.042</v>
      </c>
      <c r="I154" s="44">
        <v>0</v>
      </c>
      <c r="J154" s="44">
        <v>0</v>
      </c>
      <c r="K154" s="44">
        <v>62.218334171916275</v>
      </c>
      <c r="L154" s="44">
        <v>62.218334171916275</v>
      </c>
      <c r="M154" s="44">
        <v>49.8</v>
      </c>
      <c r="N154" s="43">
        <v>1.1999658338357706</v>
      </c>
      <c r="R154" s="78"/>
    </row>
    <row r="155" spans="1:18" s="33" customFormat="1" ht="24">
      <c r="A155" s="50"/>
      <c r="B155" s="48" t="s">
        <v>250</v>
      </c>
      <c r="C155" s="47">
        <v>0</v>
      </c>
      <c r="D155" s="45"/>
      <c r="E155" s="45"/>
      <c r="F155" s="45"/>
      <c r="G155" s="46"/>
      <c r="H155" s="45"/>
      <c r="I155" s="44"/>
      <c r="J155" s="44"/>
      <c r="K155" s="44"/>
      <c r="L155" s="44"/>
      <c r="M155" s="44"/>
      <c r="N155" s="43"/>
      <c r="R155" s="78"/>
    </row>
    <row r="156" spans="1:18" ht="24">
      <c r="A156" s="50"/>
      <c r="B156" s="48" t="s">
        <v>249</v>
      </c>
      <c r="C156" s="47">
        <v>0.693</v>
      </c>
      <c r="D156" s="45">
        <v>1.436</v>
      </c>
      <c r="E156" s="45">
        <v>0.769397657899411</v>
      </c>
      <c r="F156" s="45">
        <v>1.8663950757538423</v>
      </c>
      <c r="G156" s="46"/>
      <c r="H156" s="45">
        <v>0</v>
      </c>
      <c r="I156" s="44">
        <v>0</v>
      </c>
      <c r="J156" s="44">
        <v>0</v>
      </c>
      <c r="K156" s="44">
        <v>0</v>
      </c>
      <c r="L156" s="44">
        <v>0</v>
      </c>
      <c r="M156" s="44"/>
      <c r="N156" s="43">
        <v>1.8663950757538423</v>
      </c>
      <c r="R156" s="78"/>
    </row>
    <row r="157" spans="1:18" s="33" customFormat="1" ht="31.5" customHeight="1">
      <c r="A157" s="42" t="s">
        <v>248</v>
      </c>
      <c r="B157" s="41" t="s">
        <v>247</v>
      </c>
      <c r="C157" s="40">
        <v>17.909</v>
      </c>
      <c r="D157" s="39">
        <v>1.07</v>
      </c>
      <c r="E157" s="37">
        <v>0.5170797869588184</v>
      </c>
      <c r="F157" s="37"/>
      <c r="G157" s="55"/>
      <c r="H157" s="37"/>
      <c r="I157" s="36">
        <v>0</v>
      </c>
      <c r="J157" s="36">
        <v>0</v>
      </c>
      <c r="K157" s="36">
        <v>2337.7046250605026</v>
      </c>
      <c r="L157" s="36">
        <v>2337.7046250605026</v>
      </c>
      <c r="M157" s="35">
        <v>1870.1</v>
      </c>
      <c r="N157" s="35">
        <v>2.238405896474073</v>
      </c>
      <c r="Q157" s="34"/>
      <c r="R157" s="78"/>
    </row>
    <row r="158" spans="1:18" ht="24">
      <c r="A158" s="50"/>
      <c r="B158" s="48" t="s">
        <v>246</v>
      </c>
      <c r="C158" s="47">
        <v>1.546</v>
      </c>
      <c r="D158" s="45">
        <v>0.727</v>
      </c>
      <c r="E158" s="45">
        <v>0.8269330475048791</v>
      </c>
      <c r="F158" s="45">
        <v>0.8791521903660653</v>
      </c>
      <c r="G158" s="46"/>
      <c r="H158" s="45">
        <v>0.41</v>
      </c>
      <c r="I158" s="44">
        <v>0</v>
      </c>
      <c r="J158" s="44">
        <v>0</v>
      </c>
      <c r="K158" s="44">
        <v>612.369855652034</v>
      </c>
      <c r="L158" s="44">
        <v>612.369855652034</v>
      </c>
      <c r="M158" s="44">
        <v>489.9</v>
      </c>
      <c r="N158" s="43">
        <v>1.2000157939649192</v>
      </c>
      <c r="R158" s="78"/>
    </row>
    <row r="159" spans="1:18" ht="12">
      <c r="A159" s="50"/>
      <c r="B159" s="48" t="s">
        <v>245</v>
      </c>
      <c r="C159" s="47">
        <v>0.527</v>
      </c>
      <c r="D159" s="45">
        <v>1.119</v>
      </c>
      <c r="E159" s="45">
        <v>1.482667565172611</v>
      </c>
      <c r="F159" s="45">
        <v>0.7547207656557369</v>
      </c>
      <c r="G159" s="46"/>
      <c r="H159" s="45">
        <v>0.348</v>
      </c>
      <c r="I159" s="44">
        <v>0</v>
      </c>
      <c r="J159" s="44">
        <v>0</v>
      </c>
      <c r="K159" s="44">
        <v>519.4236644596401</v>
      </c>
      <c r="L159" s="44">
        <v>519.4236644596401</v>
      </c>
      <c r="M159" s="44">
        <v>415.5</v>
      </c>
      <c r="N159" s="43">
        <v>1.1999797134917203</v>
      </c>
      <c r="R159" s="78"/>
    </row>
    <row r="160" spans="1:18" ht="12">
      <c r="A160" s="50"/>
      <c r="B160" s="48" t="s">
        <v>244</v>
      </c>
      <c r="C160" s="47">
        <v>2.437</v>
      </c>
      <c r="D160" s="45">
        <v>0.808</v>
      </c>
      <c r="E160" s="45">
        <v>0.7029430499441678</v>
      </c>
      <c r="F160" s="45">
        <v>1.149453003432037</v>
      </c>
      <c r="G160" s="46"/>
      <c r="H160" s="45">
        <v>0.087</v>
      </c>
      <c r="I160" s="44">
        <v>0</v>
      </c>
      <c r="J160" s="44">
        <v>0</v>
      </c>
      <c r="K160" s="44">
        <v>129.2724302590571</v>
      </c>
      <c r="L160" s="44">
        <v>129.2724302590571</v>
      </c>
      <c r="M160" s="44">
        <v>103.4</v>
      </c>
      <c r="N160" s="43">
        <v>1.2000107800835649</v>
      </c>
      <c r="R160" s="78"/>
    </row>
    <row r="161" spans="1:18" ht="12">
      <c r="A161" s="50"/>
      <c r="B161" s="48" t="s">
        <v>243</v>
      </c>
      <c r="C161" s="47">
        <v>4.803</v>
      </c>
      <c r="D161" s="45">
        <v>1.242</v>
      </c>
      <c r="E161" s="45">
        <v>0.5969638612175461</v>
      </c>
      <c r="F161" s="45">
        <v>2.080527952675161</v>
      </c>
      <c r="G161" s="46"/>
      <c r="H161" s="45">
        <v>0</v>
      </c>
      <c r="I161" s="44">
        <v>0</v>
      </c>
      <c r="J161" s="44">
        <v>0</v>
      </c>
      <c r="K161" s="44">
        <v>0</v>
      </c>
      <c r="L161" s="44">
        <v>0</v>
      </c>
      <c r="M161" s="44"/>
      <c r="N161" s="43">
        <v>2.080527952675161</v>
      </c>
      <c r="R161" s="78"/>
    </row>
    <row r="162" spans="1:18" ht="12">
      <c r="A162" s="50"/>
      <c r="B162" s="48" t="s">
        <v>242</v>
      </c>
      <c r="C162" s="47">
        <v>0</v>
      </c>
      <c r="D162" s="45"/>
      <c r="E162" s="45"/>
      <c r="F162" s="45"/>
      <c r="G162" s="46"/>
      <c r="H162" s="45"/>
      <c r="I162" s="44"/>
      <c r="J162" s="44"/>
      <c r="K162" s="44"/>
      <c r="L162" s="44"/>
      <c r="M162" s="44"/>
      <c r="N162" s="43"/>
      <c r="R162" s="78"/>
    </row>
    <row r="163" spans="1:18" ht="12">
      <c r="A163" s="50"/>
      <c r="B163" s="48" t="s">
        <v>241</v>
      </c>
      <c r="C163" s="47">
        <v>1.254</v>
      </c>
      <c r="D163" s="45">
        <v>1.273</v>
      </c>
      <c r="E163" s="45">
        <v>0.9059008025175188</v>
      </c>
      <c r="F163" s="45">
        <v>1.405231120738942</v>
      </c>
      <c r="G163" s="46"/>
      <c r="H163" s="45">
        <v>0</v>
      </c>
      <c r="I163" s="44">
        <v>0</v>
      </c>
      <c r="J163" s="44">
        <v>0</v>
      </c>
      <c r="K163" s="44">
        <v>0</v>
      </c>
      <c r="L163" s="44">
        <v>0</v>
      </c>
      <c r="M163" s="44"/>
      <c r="N163" s="43">
        <v>1.405231120738942</v>
      </c>
      <c r="R163" s="78"/>
    </row>
    <row r="164" spans="1:18" ht="12">
      <c r="A164" s="50"/>
      <c r="B164" s="48" t="s">
        <v>240</v>
      </c>
      <c r="C164" s="47">
        <v>0.753</v>
      </c>
      <c r="D164" s="45">
        <v>1.632</v>
      </c>
      <c r="E164" s="45">
        <v>1.1840764959721022</v>
      </c>
      <c r="F164" s="45">
        <v>1.3782893297448335</v>
      </c>
      <c r="G164" s="46"/>
      <c r="H164" s="45">
        <v>0</v>
      </c>
      <c r="I164" s="44">
        <v>0</v>
      </c>
      <c r="J164" s="44">
        <v>0</v>
      </c>
      <c r="K164" s="44">
        <v>0</v>
      </c>
      <c r="L164" s="44">
        <v>0</v>
      </c>
      <c r="M164" s="44"/>
      <c r="N164" s="43">
        <v>1.3782893297448335</v>
      </c>
      <c r="R164" s="78"/>
    </row>
    <row r="165" spans="1:18" ht="12">
      <c r="A165" s="50"/>
      <c r="B165" s="48" t="s">
        <v>239</v>
      </c>
      <c r="C165" s="47">
        <v>1.684</v>
      </c>
      <c r="D165" s="45">
        <v>1.145</v>
      </c>
      <c r="E165" s="45">
        <v>0.7991422201766666</v>
      </c>
      <c r="F165" s="45">
        <v>1.4327862689408082</v>
      </c>
      <c r="G165" s="46"/>
      <c r="H165" s="45">
        <v>0</v>
      </c>
      <c r="I165" s="44">
        <v>0</v>
      </c>
      <c r="J165" s="44">
        <v>0</v>
      </c>
      <c r="K165" s="44">
        <v>0</v>
      </c>
      <c r="L165" s="44">
        <v>0</v>
      </c>
      <c r="M165" s="44"/>
      <c r="N165" s="43">
        <v>1.4327862689408082</v>
      </c>
      <c r="R165" s="78"/>
    </row>
    <row r="166" spans="1:18" ht="12">
      <c r="A166" s="50"/>
      <c r="B166" s="48" t="s">
        <v>238</v>
      </c>
      <c r="C166" s="47">
        <v>0.576</v>
      </c>
      <c r="D166" s="45">
        <v>1.095</v>
      </c>
      <c r="E166" s="45">
        <v>1.398035108496333</v>
      </c>
      <c r="F166" s="45">
        <v>0.7832421327227864</v>
      </c>
      <c r="G166" s="46"/>
      <c r="H166" s="45">
        <v>0.336</v>
      </c>
      <c r="I166" s="44">
        <v>0</v>
      </c>
      <c r="J166" s="44">
        <v>0</v>
      </c>
      <c r="K166" s="44">
        <v>501.02483711427624</v>
      </c>
      <c r="L166" s="44">
        <v>501.02483711427624</v>
      </c>
      <c r="M166" s="44">
        <v>400.8</v>
      </c>
      <c r="N166" s="43">
        <v>1.1999793402202679</v>
      </c>
      <c r="R166" s="78"/>
    </row>
    <row r="167" spans="1:18" s="33" customFormat="1" ht="12">
      <c r="A167" s="50"/>
      <c r="B167" s="48" t="s">
        <v>237</v>
      </c>
      <c r="C167" s="47">
        <v>0</v>
      </c>
      <c r="D167" s="45"/>
      <c r="E167" s="45"/>
      <c r="F167" s="45"/>
      <c r="G167" s="46"/>
      <c r="H167" s="45"/>
      <c r="I167" s="44"/>
      <c r="J167" s="44"/>
      <c r="K167" s="44"/>
      <c r="L167" s="44"/>
      <c r="M167" s="44"/>
      <c r="N167" s="43"/>
      <c r="R167" s="78"/>
    </row>
    <row r="168" spans="1:18" ht="24">
      <c r="A168" s="50"/>
      <c r="B168" s="48" t="s">
        <v>236</v>
      </c>
      <c r="C168" s="47">
        <v>0</v>
      </c>
      <c r="D168" s="45"/>
      <c r="E168" s="45"/>
      <c r="F168" s="45"/>
      <c r="G168" s="46"/>
      <c r="H168" s="45"/>
      <c r="I168" s="44"/>
      <c r="J168" s="44"/>
      <c r="K168" s="44"/>
      <c r="L168" s="44"/>
      <c r="M168" s="44"/>
      <c r="N168" s="43"/>
      <c r="R168" s="78"/>
    </row>
    <row r="169" spans="1:18" ht="24">
      <c r="A169" s="50"/>
      <c r="B169" s="48" t="s">
        <v>235</v>
      </c>
      <c r="C169" s="47">
        <v>2.918</v>
      </c>
      <c r="D169" s="45">
        <v>1.049</v>
      </c>
      <c r="E169" s="45">
        <v>0.6674798250803127</v>
      </c>
      <c r="F169" s="45">
        <v>1.571583080992421</v>
      </c>
      <c r="G169" s="46"/>
      <c r="H169" s="45">
        <v>0</v>
      </c>
      <c r="I169" s="44">
        <v>0</v>
      </c>
      <c r="J169" s="44">
        <v>0</v>
      </c>
      <c r="K169" s="44">
        <v>0</v>
      </c>
      <c r="L169" s="44">
        <v>0</v>
      </c>
      <c r="M169" s="44"/>
      <c r="N169" s="43">
        <v>1.571583080992421</v>
      </c>
      <c r="R169" s="78"/>
    </row>
    <row r="170" spans="1:18" ht="24">
      <c r="A170" s="50"/>
      <c r="B170" s="48" t="s">
        <v>234</v>
      </c>
      <c r="C170" s="47">
        <v>1.411</v>
      </c>
      <c r="D170" s="45">
        <v>0.758</v>
      </c>
      <c r="E170" s="45">
        <v>0.8593797996530926</v>
      </c>
      <c r="F170" s="45">
        <v>0.8820314374459153</v>
      </c>
      <c r="G170" s="46"/>
      <c r="H170" s="45">
        <v>0.386</v>
      </c>
      <c r="I170" s="44">
        <v>0</v>
      </c>
      <c r="J170" s="44">
        <v>0</v>
      </c>
      <c r="K170" s="44">
        <v>575.6138375754954</v>
      </c>
      <c r="L170" s="44">
        <v>575.6138375754954</v>
      </c>
      <c r="M170" s="44">
        <v>460.5</v>
      </c>
      <c r="N170" s="43">
        <v>1.1999923561358288</v>
      </c>
      <c r="R170" s="78"/>
    </row>
    <row r="171" spans="1:18" ht="12">
      <c r="A171" s="49"/>
      <c r="B171" s="48" t="s">
        <v>133</v>
      </c>
      <c r="C171" s="47">
        <v>0</v>
      </c>
      <c r="D171" s="45"/>
      <c r="E171" s="45"/>
      <c r="F171" s="45"/>
      <c r="G171" s="46"/>
      <c r="H171" s="45"/>
      <c r="I171" s="44"/>
      <c r="J171" s="44"/>
      <c r="K171" s="44"/>
      <c r="L171" s="44"/>
      <c r="M171" s="44"/>
      <c r="N171" s="43"/>
      <c r="R171" s="78"/>
    </row>
    <row r="172" spans="1:18" s="33" customFormat="1" ht="31.5" customHeight="1">
      <c r="A172" s="42" t="s">
        <v>233</v>
      </c>
      <c r="B172" s="41" t="s">
        <v>232</v>
      </c>
      <c r="C172" s="40">
        <v>6.587</v>
      </c>
      <c r="D172" s="39">
        <v>1.414</v>
      </c>
      <c r="E172" s="37">
        <v>0.9097499315107177</v>
      </c>
      <c r="F172" s="37"/>
      <c r="G172" s="55"/>
      <c r="H172" s="37"/>
      <c r="I172" s="36">
        <v>0</v>
      </c>
      <c r="J172" s="36">
        <v>0</v>
      </c>
      <c r="K172" s="36">
        <v>346.0916993424688</v>
      </c>
      <c r="L172" s="36">
        <v>346.0916993424688</v>
      </c>
      <c r="M172" s="35">
        <v>276.8</v>
      </c>
      <c r="N172" s="35">
        <v>1.5929483753134204</v>
      </c>
      <c r="Q172" s="34"/>
      <c r="R172" s="78"/>
    </row>
    <row r="173" spans="1:18" ht="12">
      <c r="A173" s="50"/>
      <c r="B173" s="48" t="s">
        <v>231</v>
      </c>
      <c r="C173" s="47">
        <v>0.435</v>
      </c>
      <c r="D173" s="45">
        <v>1.385</v>
      </c>
      <c r="E173" s="45">
        <v>1.242640777832978</v>
      </c>
      <c r="F173" s="45">
        <v>1.114561846598403</v>
      </c>
      <c r="G173" s="46"/>
      <c r="H173" s="45">
        <v>0.046</v>
      </c>
      <c r="I173" s="44">
        <v>0</v>
      </c>
      <c r="J173" s="44">
        <v>0</v>
      </c>
      <c r="K173" s="44">
        <v>68.94798819895112</v>
      </c>
      <c r="L173" s="44">
        <v>68.94798819895112</v>
      </c>
      <c r="M173" s="44">
        <v>55.1</v>
      </c>
      <c r="N173" s="43">
        <v>1.1999405345506002</v>
      </c>
      <c r="R173" s="78"/>
    </row>
    <row r="174" spans="1:18" ht="24">
      <c r="A174" s="50"/>
      <c r="B174" s="48" t="s">
        <v>230</v>
      </c>
      <c r="C174" s="47">
        <v>0.463</v>
      </c>
      <c r="D174" s="45">
        <v>1.136</v>
      </c>
      <c r="E174" s="45">
        <v>1.219155729426397</v>
      </c>
      <c r="F174" s="45">
        <v>0.9317923646509694</v>
      </c>
      <c r="G174" s="46"/>
      <c r="H174" s="45">
        <v>0.151</v>
      </c>
      <c r="I174" s="44">
        <v>0</v>
      </c>
      <c r="J174" s="44">
        <v>0</v>
      </c>
      <c r="K174" s="44">
        <v>226.01965075656236</v>
      </c>
      <c r="L174" s="44">
        <v>226.01965075656236</v>
      </c>
      <c r="M174" s="44">
        <v>180.8</v>
      </c>
      <c r="N174" s="43">
        <v>1.1999766813065467</v>
      </c>
      <c r="R174" s="78"/>
    </row>
    <row r="175" spans="1:18" s="33" customFormat="1" ht="12">
      <c r="A175" s="50"/>
      <c r="B175" s="48" t="s">
        <v>229</v>
      </c>
      <c r="C175" s="47">
        <v>0</v>
      </c>
      <c r="D175" s="45"/>
      <c r="E175" s="45"/>
      <c r="F175" s="45"/>
      <c r="G175" s="46"/>
      <c r="H175" s="45"/>
      <c r="I175" s="44"/>
      <c r="J175" s="44"/>
      <c r="K175" s="44"/>
      <c r="L175" s="44"/>
      <c r="M175" s="44"/>
      <c r="N175" s="43"/>
      <c r="R175" s="78"/>
    </row>
    <row r="176" spans="1:18" ht="24">
      <c r="A176" s="50"/>
      <c r="B176" s="48" t="s">
        <v>228</v>
      </c>
      <c r="C176" s="47">
        <v>4.13</v>
      </c>
      <c r="D176" s="45">
        <v>1.431</v>
      </c>
      <c r="E176" s="45">
        <v>0.47794962585597184</v>
      </c>
      <c r="F176" s="45">
        <v>2.9940393769263585</v>
      </c>
      <c r="G176" s="46"/>
      <c r="H176" s="45">
        <v>0</v>
      </c>
      <c r="I176" s="44">
        <v>0</v>
      </c>
      <c r="J176" s="44">
        <v>0</v>
      </c>
      <c r="K176" s="44">
        <v>0</v>
      </c>
      <c r="L176" s="44">
        <v>0</v>
      </c>
      <c r="M176" s="44"/>
      <c r="N176" s="43">
        <v>2.9940393769263585</v>
      </c>
      <c r="R176" s="78"/>
    </row>
    <row r="177" spans="1:18" ht="12">
      <c r="A177" s="50"/>
      <c r="B177" s="48" t="s">
        <v>227</v>
      </c>
      <c r="C177" s="47">
        <v>0.553</v>
      </c>
      <c r="D177" s="45">
        <v>1.747</v>
      </c>
      <c r="E177" s="45">
        <v>0.8340214602726432</v>
      </c>
      <c r="F177" s="45">
        <v>2.094670321107688</v>
      </c>
      <c r="G177" s="46"/>
      <c r="H177" s="45">
        <v>0</v>
      </c>
      <c r="I177" s="44">
        <v>0</v>
      </c>
      <c r="J177" s="44">
        <v>0</v>
      </c>
      <c r="K177" s="44">
        <v>0</v>
      </c>
      <c r="L177" s="44">
        <v>0</v>
      </c>
      <c r="M177" s="44"/>
      <c r="N177" s="43">
        <v>2.094670321107688</v>
      </c>
      <c r="R177" s="78"/>
    </row>
    <row r="178" spans="1:18" ht="12">
      <c r="A178" s="50"/>
      <c r="B178" s="48" t="s">
        <v>168</v>
      </c>
      <c r="C178" s="47">
        <v>0.494</v>
      </c>
      <c r="D178" s="45">
        <v>1.367</v>
      </c>
      <c r="E178" s="45">
        <v>1.1969339915994186</v>
      </c>
      <c r="F178" s="45">
        <v>1.1420847010730546</v>
      </c>
      <c r="G178" s="46"/>
      <c r="H178" s="45">
        <v>0.034</v>
      </c>
      <c r="I178" s="44">
        <v>0</v>
      </c>
      <c r="J178" s="44">
        <v>0</v>
      </c>
      <c r="K178" s="44">
        <v>51.124060386955335</v>
      </c>
      <c r="L178" s="44">
        <v>51.124060386955335</v>
      </c>
      <c r="M178" s="44">
        <v>40.9</v>
      </c>
      <c r="N178" s="43">
        <v>1.1999727434696643</v>
      </c>
      <c r="R178" s="78"/>
    </row>
    <row r="179" spans="1:18" ht="12">
      <c r="A179" s="50"/>
      <c r="B179" s="48" t="s">
        <v>226</v>
      </c>
      <c r="C179" s="47">
        <v>0.512</v>
      </c>
      <c r="D179" s="45">
        <v>1.243</v>
      </c>
      <c r="E179" s="45">
        <v>0.8673259653581806</v>
      </c>
      <c r="F179" s="45">
        <v>1.4331405372911636</v>
      </c>
      <c r="G179" s="46"/>
      <c r="H179" s="45">
        <v>0</v>
      </c>
      <c r="I179" s="44">
        <v>0</v>
      </c>
      <c r="J179" s="44">
        <v>0</v>
      </c>
      <c r="K179" s="44">
        <v>0</v>
      </c>
      <c r="L179" s="44">
        <v>0</v>
      </c>
      <c r="M179" s="44"/>
      <c r="N179" s="43">
        <v>1.4331405372911636</v>
      </c>
      <c r="R179" s="78"/>
    </row>
    <row r="180" spans="1:18" s="33" customFormat="1" ht="31.5" customHeight="1">
      <c r="A180" s="42" t="s">
        <v>225</v>
      </c>
      <c r="B180" s="41" t="s">
        <v>224</v>
      </c>
      <c r="C180" s="40">
        <v>9.752</v>
      </c>
      <c r="D180" s="39">
        <v>1.371</v>
      </c>
      <c r="E180" s="37">
        <v>1.0224954708106568</v>
      </c>
      <c r="F180" s="37"/>
      <c r="G180" s="55"/>
      <c r="H180" s="37"/>
      <c r="I180" s="36">
        <v>262.905</v>
      </c>
      <c r="J180" s="36">
        <v>223.469</v>
      </c>
      <c r="K180" s="36">
        <v>1323.9179609287244</v>
      </c>
      <c r="L180" s="36">
        <v>1323.9179609287244</v>
      </c>
      <c r="M180" s="35">
        <v>1237.9</v>
      </c>
      <c r="N180" s="35">
        <v>1.4447843930600213</v>
      </c>
      <c r="Q180" s="34"/>
      <c r="R180" s="78"/>
    </row>
    <row r="181" spans="1:18" ht="12">
      <c r="A181" s="50"/>
      <c r="B181" s="48" t="s">
        <v>223</v>
      </c>
      <c r="C181" s="47">
        <v>0.621</v>
      </c>
      <c r="D181" s="45">
        <v>2.005</v>
      </c>
      <c r="E181" s="45">
        <v>0.9126975985130624</v>
      </c>
      <c r="F181" s="45">
        <v>2.196784568367969</v>
      </c>
      <c r="G181" s="46"/>
      <c r="H181" s="45">
        <v>0</v>
      </c>
      <c r="I181" s="44">
        <v>0</v>
      </c>
      <c r="J181" s="44">
        <v>0</v>
      </c>
      <c r="K181" s="44">
        <v>0</v>
      </c>
      <c r="L181" s="44">
        <v>0</v>
      </c>
      <c r="M181" s="44"/>
      <c r="N181" s="43">
        <v>2.196784568367969</v>
      </c>
      <c r="R181" s="78"/>
    </row>
    <row r="182" spans="1:18" ht="12">
      <c r="A182" s="50"/>
      <c r="B182" s="48" t="s">
        <v>222</v>
      </c>
      <c r="C182" s="47">
        <v>0.569</v>
      </c>
      <c r="D182" s="45">
        <v>0.653</v>
      </c>
      <c r="E182" s="45">
        <v>0.9518806036606291</v>
      </c>
      <c r="F182" s="45">
        <v>0.6860104066505509</v>
      </c>
      <c r="G182" s="46"/>
      <c r="H182" s="45">
        <v>0.278</v>
      </c>
      <c r="I182" s="44">
        <v>0</v>
      </c>
      <c r="J182" s="44">
        <v>0</v>
      </c>
      <c r="K182" s="44">
        <v>415.60805590092457</v>
      </c>
      <c r="L182" s="44">
        <v>415.60805590092457</v>
      </c>
      <c r="M182" s="44">
        <v>332.5</v>
      </c>
      <c r="N182" s="43">
        <v>1.1999900371294985</v>
      </c>
      <c r="R182" s="78"/>
    </row>
    <row r="183" spans="1:18" ht="12">
      <c r="A183" s="50"/>
      <c r="B183" s="48" t="s">
        <v>221</v>
      </c>
      <c r="C183" s="47">
        <v>3.754</v>
      </c>
      <c r="D183" s="45">
        <v>1.318</v>
      </c>
      <c r="E183" s="45">
        <v>0.5548708595092867</v>
      </c>
      <c r="F183" s="45">
        <v>2.375327479200484</v>
      </c>
      <c r="G183" s="46"/>
      <c r="H183" s="45">
        <v>0</v>
      </c>
      <c r="I183" s="44">
        <v>0</v>
      </c>
      <c r="J183" s="44">
        <v>0</v>
      </c>
      <c r="K183" s="44">
        <v>0</v>
      </c>
      <c r="L183" s="44">
        <v>0</v>
      </c>
      <c r="M183" s="44"/>
      <c r="N183" s="43">
        <v>2.375327479200484</v>
      </c>
      <c r="R183" s="78"/>
    </row>
    <row r="184" spans="1:18" ht="24">
      <c r="A184" s="50"/>
      <c r="B184" s="48" t="s">
        <v>220</v>
      </c>
      <c r="C184" s="47">
        <v>0.527</v>
      </c>
      <c r="D184" s="45">
        <v>2.04</v>
      </c>
      <c r="E184" s="45">
        <v>0.9891733762580176</v>
      </c>
      <c r="F184" s="45">
        <v>2.0623280498280243</v>
      </c>
      <c r="G184" s="46"/>
      <c r="H184" s="45">
        <v>0</v>
      </c>
      <c r="I184" s="44">
        <v>0</v>
      </c>
      <c r="J184" s="44">
        <v>0</v>
      </c>
      <c r="K184" s="44">
        <v>0</v>
      </c>
      <c r="L184" s="44">
        <v>0</v>
      </c>
      <c r="M184" s="44"/>
      <c r="N184" s="43">
        <v>2.0623280498280243</v>
      </c>
      <c r="R184" s="78"/>
    </row>
    <row r="185" spans="1:18" s="33" customFormat="1" ht="24">
      <c r="A185" s="56"/>
      <c r="B185" s="48" t="s">
        <v>219</v>
      </c>
      <c r="C185" s="47">
        <v>0.452</v>
      </c>
      <c r="D185" s="45">
        <v>0.898</v>
      </c>
      <c r="E185" s="45">
        <v>2.146011003526735</v>
      </c>
      <c r="F185" s="45">
        <v>0.4184507901050996</v>
      </c>
      <c r="G185" s="46"/>
      <c r="H185" s="45">
        <v>0.758</v>
      </c>
      <c r="I185" s="44">
        <v>262.905</v>
      </c>
      <c r="J185" s="44">
        <v>223.469</v>
      </c>
      <c r="K185" s="44">
        <v>908.3099050277999</v>
      </c>
      <c r="L185" s="44">
        <v>908.3099050277999</v>
      </c>
      <c r="M185" s="44">
        <v>905.4</v>
      </c>
      <c r="N185" s="43">
        <v>1.2000145671197637</v>
      </c>
      <c r="R185" s="78"/>
    </row>
    <row r="186" spans="1:18" ht="24">
      <c r="A186" s="50"/>
      <c r="B186" s="48" t="s">
        <v>218</v>
      </c>
      <c r="C186" s="47">
        <v>0.573</v>
      </c>
      <c r="D186" s="45">
        <v>1.426</v>
      </c>
      <c r="E186" s="45">
        <v>0.948614038189205</v>
      </c>
      <c r="F186" s="45">
        <v>1.5032457275480235</v>
      </c>
      <c r="G186" s="46"/>
      <c r="H186" s="45">
        <v>0</v>
      </c>
      <c r="I186" s="44">
        <v>0</v>
      </c>
      <c r="J186" s="44">
        <v>0</v>
      </c>
      <c r="K186" s="44">
        <v>0</v>
      </c>
      <c r="L186" s="44">
        <v>0</v>
      </c>
      <c r="M186" s="44"/>
      <c r="N186" s="43">
        <v>1.5032457275480235</v>
      </c>
      <c r="R186" s="78"/>
    </row>
    <row r="187" spans="1:18" ht="12">
      <c r="A187" s="50"/>
      <c r="B187" s="48" t="s">
        <v>217</v>
      </c>
      <c r="C187" s="47">
        <v>0.869</v>
      </c>
      <c r="D187" s="45">
        <v>2.36</v>
      </c>
      <c r="E187" s="45">
        <v>0.7903378520674693</v>
      </c>
      <c r="F187" s="45">
        <v>2.9860647491783454</v>
      </c>
      <c r="G187" s="46"/>
      <c r="H187" s="45">
        <v>0</v>
      </c>
      <c r="I187" s="44">
        <v>0</v>
      </c>
      <c r="J187" s="44">
        <v>0</v>
      </c>
      <c r="K187" s="44">
        <v>0</v>
      </c>
      <c r="L187" s="44">
        <v>0</v>
      </c>
      <c r="M187" s="44"/>
      <c r="N187" s="43">
        <v>2.9860647491783454</v>
      </c>
      <c r="R187" s="78"/>
    </row>
    <row r="188" spans="1:18" ht="12">
      <c r="A188" s="50"/>
      <c r="B188" s="48" t="s">
        <v>216</v>
      </c>
      <c r="C188" s="47">
        <v>2.387</v>
      </c>
      <c r="D188" s="45">
        <v>1.027</v>
      </c>
      <c r="E188" s="45">
        <v>0.5954890050536739</v>
      </c>
      <c r="F188" s="45">
        <v>1.7246330180478013</v>
      </c>
      <c r="G188" s="46"/>
      <c r="H188" s="45">
        <v>0</v>
      </c>
      <c r="I188" s="44">
        <v>0</v>
      </c>
      <c r="J188" s="44">
        <v>0</v>
      </c>
      <c r="K188" s="44">
        <v>0</v>
      </c>
      <c r="L188" s="44">
        <v>0</v>
      </c>
      <c r="M188" s="44"/>
      <c r="N188" s="43">
        <v>1.7246330180478013</v>
      </c>
      <c r="R188" s="78"/>
    </row>
    <row r="189" spans="1:18" ht="24">
      <c r="A189" s="50"/>
      <c r="B189" s="48" t="s">
        <v>215</v>
      </c>
      <c r="C189" s="47">
        <v>0</v>
      </c>
      <c r="D189" s="45"/>
      <c r="E189" s="45"/>
      <c r="F189" s="45"/>
      <c r="G189" s="46"/>
      <c r="H189" s="45"/>
      <c r="I189" s="44"/>
      <c r="J189" s="44"/>
      <c r="K189" s="44"/>
      <c r="L189" s="44"/>
      <c r="M189" s="44"/>
      <c r="N189" s="43"/>
      <c r="R189" s="78"/>
    </row>
    <row r="190" spans="1:18" s="33" customFormat="1" ht="31.5" customHeight="1">
      <c r="A190" s="42" t="s">
        <v>214</v>
      </c>
      <c r="B190" s="41" t="s">
        <v>213</v>
      </c>
      <c r="C190" s="40">
        <v>22.755999999999993</v>
      </c>
      <c r="D190" s="39">
        <v>0.764</v>
      </c>
      <c r="E190" s="37">
        <v>0.9849619184365745</v>
      </c>
      <c r="F190" s="37">
        <v>0.7756645061087171</v>
      </c>
      <c r="G190" s="55"/>
      <c r="H190" s="37"/>
      <c r="I190" s="36">
        <v>669.0070000000001</v>
      </c>
      <c r="J190" s="36">
        <v>568.656</v>
      </c>
      <c r="K190" s="36">
        <v>6380.199629008474</v>
      </c>
      <c r="L190" s="36">
        <v>6380.199629008474</v>
      </c>
      <c r="M190" s="35">
        <v>5559</v>
      </c>
      <c r="N190" s="35">
        <v>0.983327714657366</v>
      </c>
      <c r="Q190" s="34"/>
      <c r="R190" s="78"/>
    </row>
    <row r="191" spans="1:18" ht="12">
      <c r="A191" s="50"/>
      <c r="B191" s="48" t="s">
        <v>212</v>
      </c>
      <c r="C191" s="47">
        <v>1.497</v>
      </c>
      <c r="D191" s="45">
        <v>0.781</v>
      </c>
      <c r="E191" s="45">
        <v>0.6550876291343505</v>
      </c>
      <c r="F191" s="45">
        <v>1.1922069128858888</v>
      </c>
      <c r="G191" s="46"/>
      <c r="H191" s="45">
        <v>0.008</v>
      </c>
      <c r="I191" s="44">
        <v>0</v>
      </c>
      <c r="J191" s="44">
        <v>0</v>
      </c>
      <c r="K191" s="44">
        <v>11.40947383680087</v>
      </c>
      <c r="L191" s="44">
        <v>11.40947383680087</v>
      </c>
      <c r="M191" s="44">
        <v>9.1</v>
      </c>
      <c r="N191" s="43">
        <v>1.1999935290236385</v>
      </c>
      <c r="R191" s="78"/>
    </row>
    <row r="192" spans="1:18" ht="12">
      <c r="A192" s="50"/>
      <c r="B192" s="48" t="s">
        <v>211</v>
      </c>
      <c r="C192" s="47">
        <v>0.676</v>
      </c>
      <c r="D192" s="45">
        <v>0.474</v>
      </c>
      <c r="E192" s="45">
        <v>0.8688681029406934</v>
      </c>
      <c r="F192" s="45">
        <v>0.545537347263344</v>
      </c>
      <c r="G192" s="46"/>
      <c r="H192" s="45">
        <v>0.384</v>
      </c>
      <c r="I192" s="44">
        <v>47.757</v>
      </c>
      <c r="J192" s="44">
        <v>40.593</v>
      </c>
      <c r="K192" s="44">
        <v>533.2859641287107</v>
      </c>
      <c r="L192" s="44">
        <v>533.2859641287107</v>
      </c>
      <c r="M192" s="44">
        <v>459.1</v>
      </c>
      <c r="N192" s="43">
        <v>1.200023989713837</v>
      </c>
      <c r="R192" s="78"/>
    </row>
    <row r="193" spans="1:18" s="57" customFormat="1" ht="31.5" customHeight="1">
      <c r="A193" s="50"/>
      <c r="B193" s="64" t="s">
        <v>210</v>
      </c>
      <c r="C193" s="63">
        <v>9.305</v>
      </c>
      <c r="D193" s="62">
        <v>1.001</v>
      </c>
      <c r="E193" s="52">
        <v>0.5115226956888229</v>
      </c>
      <c r="F193" s="52"/>
      <c r="G193" s="61"/>
      <c r="H193" s="52">
        <v>0</v>
      </c>
      <c r="I193" s="60">
        <v>0</v>
      </c>
      <c r="J193" s="60">
        <v>0</v>
      </c>
      <c r="K193" s="60">
        <v>0</v>
      </c>
      <c r="L193" s="60">
        <v>0</v>
      </c>
      <c r="M193" s="59"/>
      <c r="N193" s="59">
        <v>1.9569024178918213</v>
      </c>
      <c r="Q193" s="58"/>
      <c r="R193" s="78"/>
    </row>
    <row r="194" spans="1:18" ht="24">
      <c r="A194" s="50"/>
      <c r="B194" s="48" t="s">
        <v>209</v>
      </c>
      <c r="C194" s="47">
        <v>1.659</v>
      </c>
      <c r="D194" s="45">
        <v>0.601</v>
      </c>
      <c r="E194" s="45">
        <v>0.6378990411075169</v>
      </c>
      <c r="F194" s="45">
        <v>0.9421553588739481</v>
      </c>
      <c r="G194" s="46"/>
      <c r="H194" s="45">
        <v>0.273</v>
      </c>
      <c r="I194" s="44">
        <v>0</v>
      </c>
      <c r="J194" s="44">
        <v>0</v>
      </c>
      <c r="K194" s="44">
        <v>407.37214744406856</v>
      </c>
      <c r="L194" s="44">
        <v>407.37214744406856</v>
      </c>
      <c r="M194" s="44">
        <v>325.9</v>
      </c>
      <c r="N194" s="43">
        <v>1.200017629168645</v>
      </c>
      <c r="R194" s="78"/>
    </row>
    <row r="195" spans="1:18" ht="12">
      <c r="A195" s="50"/>
      <c r="B195" s="48" t="s">
        <v>208</v>
      </c>
      <c r="C195" s="47">
        <v>0.569</v>
      </c>
      <c r="D195" s="45">
        <v>0.433</v>
      </c>
      <c r="E195" s="45">
        <v>0.9421705022047959</v>
      </c>
      <c r="F195" s="45">
        <v>0.459577113682424</v>
      </c>
      <c r="G195" s="46"/>
      <c r="H195" s="45">
        <v>0.397</v>
      </c>
      <c r="I195" s="44">
        <v>112.387</v>
      </c>
      <c r="J195" s="44">
        <v>95.529</v>
      </c>
      <c r="K195" s="44">
        <v>497.06396446663763</v>
      </c>
      <c r="L195" s="44">
        <v>497.06396446663763</v>
      </c>
      <c r="M195" s="44">
        <v>474.1</v>
      </c>
      <c r="N195" s="43">
        <v>1.2000087906374717</v>
      </c>
      <c r="R195" s="78"/>
    </row>
    <row r="196" spans="1:18" ht="12">
      <c r="A196" s="50"/>
      <c r="B196" s="48" t="s">
        <v>126</v>
      </c>
      <c r="C196" s="47">
        <v>0.505</v>
      </c>
      <c r="D196" s="45">
        <v>0.625</v>
      </c>
      <c r="E196" s="45">
        <v>1.0008612582288938</v>
      </c>
      <c r="F196" s="45">
        <v>0.6244621768115881</v>
      </c>
      <c r="G196" s="46"/>
      <c r="H196" s="45">
        <v>0.291</v>
      </c>
      <c r="I196" s="44">
        <v>0</v>
      </c>
      <c r="J196" s="44">
        <v>0</v>
      </c>
      <c r="K196" s="44">
        <v>434.28418474541223</v>
      </c>
      <c r="L196" s="44">
        <v>434.28418474541223</v>
      </c>
      <c r="M196" s="44">
        <v>347.4</v>
      </c>
      <c r="N196" s="43">
        <v>1.2000209592647355</v>
      </c>
      <c r="R196" s="78"/>
    </row>
    <row r="197" spans="1:18" ht="24">
      <c r="A197" s="50"/>
      <c r="B197" s="48" t="s">
        <v>207</v>
      </c>
      <c r="C197" s="47">
        <v>0.458</v>
      </c>
      <c r="D197" s="45">
        <v>0.671</v>
      </c>
      <c r="E197" s="45">
        <v>1.4246557068198995</v>
      </c>
      <c r="F197" s="45">
        <v>0.4709909887616277</v>
      </c>
      <c r="G197" s="46"/>
      <c r="H197" s="45">
        <v>0.476</v>
      </c>
      <c r="I197" s="44">
        <v>125.67</v>
      </c>
      <c r="J197" s="44">
        <v>106.82</v>
      </c>
      <c r="K197" s="44">
        <v>603.3187053811964</v>
      </c>
      <c r="L197" s="44">
        <v>603.3187053811964</v>
      </c>
      <c r="M197" s="44">
        <v>568.1</v>
      </c>
      <c r="N197" s="43">
        <v>1.1999602661121527</v>
      </c>
      <c r="R197" s="78"/>
    </row>
    <row r="198" spans="1:18" ht="24">
      <c r="A198" s="50"/>
      <c r="B198" s="48" t="s">
        <v>206</v>
      </c>
      <c r="C198" s="47">
        <v>0.904</v>
      </c>
      <c r="D198" s="45">
        <v>0.876</v>
      </c>
      <c r="E198" s="45">
        <v>0.7705546170696888</v>
      </c>
      <c r="F198" s="45">
        <v>1.1368434898635806</v>
      </c>
      <c r="G198" s="46"/>
      <c r="H198" s="45">
        <v>0.044</v>
      </c>
      <c r="I198" s="44">
        <v>0</v>
      </c>
      <c r="J198" s="44">
        <v>0</v>
      </c>
      <c r="K198" s="44">
        <v>65.6787485123131</v>
      </c>
      <c r="L198" s="44">
        <v>65.6787485123131</v>
      </c>
      <c r="M198" s="44">
        <v>52.6</v>
      </c>
      <c r="N198" s="43">
        <v>1.2000204353741188</v>
      </c>
      <c r="R198" s="78"/>
    </row>
    <row r="199" spans="1:18" ht="12">
      <c r="A199" s="50"/>
      <c r="B199" s="48" t="s">
        <v>205</v>
      </c>
      <c r="C199" s="47">
        <v>0.577</v>
      </c>
      <c r="D199" s="45">
        <v>0.724</v>
      </c>
      <c r="E199" s="45">
        <v>0.9357496114352617</v>
      </c>
      <c r="F199" s="45">
        <v>0.7737112483429428</v>
      </c>
      <c r="G199" s="46"/>
      <c r="H199" s="45">
        <v>0.23</v>
      </c>
      <c r="I199" s="44">
        <v>0</v>
      </c>
      <c r="J199" s="44">
        <v>0</v>
      </c>
      <c r="K199" s="44">
        <v>343.6166734660685</v>
      </c>
      <c r="L199" s="44">
        <v>343.6166734660685</v>
      </c>
      <c r="M199" s="44">
        <v>274.9</v>
      </c>
      <c r="N199" s="43">
        <v>1.1999793149995766</v>
      </c>
      <c r="R199" s="78"/>
    </row>
    <row r="200" spans="1:18" ht="12">
      <c r="A200" s="50"/>
      <c r="B200" s="48" t="s">
        <v>204</v>
      </c>
      <c r="C200" s="47">
        <v>0.438</v>
      </c>
      <c r="D200" s="45">
        <v>0.561</v>
      </c>
      <c r="E200" s="45">
        <v>1.4439089981477724</v>
      </c>
      <c r="F200" s="45">
        <v>0.38852864046116725</v>
      </c>
      <c r="G200" s="46"/>
      <c r="H200" s="45">
        <v>0.513</v>
      </c>
      <c r="I200" s="44">
        <v>199.664</v>
      </c>
      <c r="J200" s="44">
        <v>169.714</v>
      </c>
      <c r="K200" s="44">
        <v>596.4504853408105</v>
      </c>
      <c r="L200" s="44">
        <v>596.4504853408105</v>
      </c>
      <c r="M200" s="44">
        <v>613</v>
      </c>
      <c r="N200" s="43">
        <v>1.2000376148063863</v>
      </c>
      <c r="R200" s="78"/>
    </row>
    <row r="201" spans="1:18" ht="24">
      <c r="A201" s="50"/>
      <c r="B201" s="48" t="s">
        <v>203</v>
      </c>
      <c r="C201" s="47">
        <v>0.407</v>
      </c>
      <c r="D201" s="45">
        <v>0.719</v>
      </c>
      <c r="E201" s="45">
        <v>1.4783194464388367</v>
      </c>
      <c r="F201" s="45">
        <v>0.48636308054528965</v>
      </c>
      <c r="G201" s="46"/>
      <c r="H201" s="45">
        <v>0.429</v>
      </c>
      <c r="I201" s="44">
        <v>102.074</v>
      </c>
      <c r="J201" s="44">
        <v>86.763</v>
      </c>
      <c r="K201" s="44">
        <v>554.2618950091975</v>
      </c>
      <c r="L201" s="44">
        <v>554.2618950091975</v>
      </c>
      <c r="M201" s="44">
        <v>512.8</v>
      </c>
      <c r="N201" s="43">
        <v>1.1999722850113752</v>
      </c>
      <c r="R201" s="78"/>
    </row>
    <row r="202" spans="1:18" ht="24">
      <c r="A202" s="50"/>
      <c r="B202" s="48" t="s">
        <v>202</v>
      </c>
      <c r="C202" s="47">
        <v>1.266</v>
      </c>
      <c r="D202" s="45">
        <v>0.475</v>
      </c>
      <c r="E202" s="45">
        <v>0.687205729308591</v>
      </c>
      <c r="F202" s="45">
        <v>0.691204947429506</v>
      </c>
      <c r="G202" s="46"/>
      <c r="H202" s="45">
        <v>0.443</v>
      </c>
      <c r="I202" s="44">
        <v>0</v>
      </c>
      <c r="J202" s="44">
        <v>0</v>
      </c>
      <c r="K202" s="44">
        <v>660.8429241943771</v>
      </c>
      <c r="L202" s="44">
        <v>660.8429241943771</v>
      </c>
      <c r="M202" s="44">
        <v>528.6</v>
      </c>
      <c r="N202" s="43">
        <v>1.1999669518777685</v>
      </c>
      <c r="R202" s="78"/>
    </row>
    <row r="203" spans="1:18" s="33" customFormat="1" ht="24">
      <c r="A203" s="50"/>
      <c r="B203" s="48" t="s">
        <v>201</v>
      </c>
      <c r="C203" s="47">
        <v>2.967</v>
      </c>
      <c r="D203" s="45">
        <v>0.494</v>
      </c>
      <c r="E203" s="45">
        <v>0.567876609817587</v>
      </c>
      <c r="F203" s="45">
        <v>0.8699072852440293</v>
      </c>
      <c r="G203" s="46"/>
      <c r="H203" s="45">
        <v>0.556</v>
      </c>
      <c r="I203" s="44">
        <v>0</v>
      </c>
      <c r="J203" s="44">
        <v>0</v>
      </c>
      <c r="K203" s="44">
        <v>830.3139873171779</v>
      </c>
      <c r="L203" s="44">
        <v>830.3139873171779</v>
      </c>
      <c r="M203" s="44">
        <v>664.2</v>
      </c>
      <c r="N203" s="43">
        <v>1.1999944393186555</v>
      </c>
      <c r="R203" s="78"/>
    </row>
    <row r="204" spans="1:18" ht="24">
      <c r="A204" s="50"/>
      <c r="B204" s="48" t="s">
        <v>200</v>
      </c>
      <c r="C204" s="47">
        <v>0.558</v>
      </c>
      <c r="D204" s="45">
        <v>0.473</v>
      </c>
      <c r="E204" s="45">
        <v>0.9512998466748301</v>
      </c>
      <c r="F204" s="45">
        <v>0.4972144184121572</v>
      </c>
      <c r="G204" s="46"/>
      <c r="H204" s="45">
        <v>0.373</v>
      </c>
      <c r="I204" s="44">
        <v>81.455</v>
      </c>
      <c r="J204" s="44">
        <v>69.237</v>
      </c>
      <c r="K204" s="44">
        <v>487.7042124040029</v>
      </c>
      <c r="L204" s="44">
        <v>487.7042124040029</v>
      </c>
      <c r="M204" s="44">
        <v>445.5</v>
      </c>
      <c r="N204" s="43">
        <v>1.1999479954388887</v>
      </c>
      <c r="R204" s="78"/>
    </row>
    <row r="205" spans="1:18" ht="24">
      <c r="A205" s="50"/>
      <c r="B205" s="48" t="s">
        <v>199</v>
      </c>
      <c r="C205" s="47">
        <v>0.97</v>
      </c>
      <c r="D205" s="45">
        <v>0.656</v>
      </c>
      <c r="E205" s="45">
        <v>0.7507212182379799</v>
      </c>
      <c r="F205" s="45">
        <v>0.8738263739763473</v>
      </c>
      <c r="G205" s="46"/>
      <c r="H205" s="45">
        <v>0.238</v>
      </c>
      <c r="I205" s="44">
        <v>0</v>
      </c>
      <c r="J205" s="44">
        <v>0</v>
      </c>
      <c r="K205" s="44">
        <v>354.59626276170115</v>
      </c>
      <c r="L205" s="44">
        <v>354.59626276170115</v>
      </c>
      <c r="M205" s="44">
        <v>283.7</v>
      </c>
      <c r="N205" s="43">
        <v>1.2000034376802444</v>
      </c>
      <c r="R205" s="78"/>
    </row>
    <row r="206" spans="1:18" ht="12">
      <c r="A206" s="50"/>
      <c r="B206" s="48" t="s">
        <v>198</v>
      </c>
      <c r="C206" s="47">
        <v>0</v>
      </c>
      <c r="D206" s="45"/>
      <c r="E206" s="45"/>
      <c r="F206" s="45"/>
      <c r="G206" s="46"/>
      <c r="H206" s="45"/>
      <c r="I206" s="44"/>
      <c r="J206" s="44"/>
      <c r="K206" s="44"/>
      <c r="L206" s="44"/>
      <c r="M206" s="44"/>
      <c r="N206" s="43"/>
      <c r="R206" s="78"/>
    </row>
    <row r="207" spans="1:18" ht="12">
      <c r="A207" s="49"/>
      <c r="B207" s="48" t="s">
        <v>197</v>
      </c>
      <c r="C207" s="47">
        <v>0</v>
      </c>
      <c r="D207" s="45"/>
      <c r="E207" s="45"/>
      <c r="F207" s="45"/>
      <c r="G207" s="46"/>
      <c r="H207" s="45"/>
      <c r="I207" s="44"/>
      <c r="J207" s="44"/>
      <c r="K207" s="44"/>
      <c r="L207" s="44"/>
      <c r="M207" s="44"/>
      <c r="N207" s="43"/>
      <c r="R207" s="78"/>
    </row>
    <row r="208" spans="1:18" s="33" customFormat="1" ht="31.5" customHeight="1">
      <c r="A208" s="42" t="s">
        <v>196</v>
      </c>
      <c r="B208" s="41" t="s">
        <v>195</v>
      </c>
      <c r="C208" s="40">
        <v>33.948</v>
      </c>
      <c r="D208" s="39">
        <v>0.991</v>
      </c>
      <c r="E208" s="37">
        <v>0.5032484002572035</v>
      </c>
      <c r="F208" s="37"/>
      <c r="G208" s="55"/>
      <c r="H208" s="37"/>
      <c r="I208" s="36">
        <v>458.657</v>
      </c>
      <c r="J208" s="36">
        <v>389.858</v>
      </c>
      <c r="K208" s="36">
        <v>3250.7920154218464</v>
      </c>
      <c r="L208" s="36">
        <v>3250.7920154218464</v>
      </c>
      <c r="M208" s="35">
        <v>2912.6000000000004</v>
      </c>
      <c r="N208" s="35">
        <v>2.1119450742737245</v>
      </c>
      <c r="Q208" s="34"/>
      <c r="R208" s="78"/>
    </row>
    <row r="209" spans="1:18" ht="12">
      <c r="A209" s="50"/>
      <c r="B209" s="48" t="s">
        <v>194</v>
      </c>
      <c r="C209" s="47">
        <v>1.61</v>
      </c>
      <c r="D209" s="45">
        <v>0.678</v>
      </c>
      <c r="E209" s="45">
        <v>0.8134521572081581</v>
      </c>
      <c r="F209" s="45">
        <v>0.8334847894766888</v>
      </c>
      <c r="G209" s="46"/>
      <c r="H209" s="45">
        <v>0.48</v>
      </c>
      <c r="I209" s="44">
        <v>0</v>
      </c>
      <c r="J209" s="44">
        <v>0</v>
      </c>
      <c r="K209" s="44">
        <v>716.6131632055262</v>
      </c>
      <c r="L209" s="44">
        <v>716.6131632055262</v>
      </c>
      <c r="M209" s="44">
        <v>573.3</v>
      </c>
      <c r="N209" s="43">
        <v>1.1999932676159295</v>
      </c>
      <c r="R209" s="78"/>
    </row>
    <row r="210" spans="1:18" ht="24">
      <c r="A210" s="50"/>
      <c r="B210" s="48" t="s">
        <v>193</v>
      </c>
      <c r="C210" s="47">
        <v>1.645</v>
      </c>
      <c r="D210" s="45">
        <v>1.078</v>
      </c>
      <c r="E210" s="45">
        <v>0.8065234815436867</v>
      </c>
      <c r="F210" s="45">
        <v>1.336600885986242</v>
      </c>
      <c r="G210" s="46"/>
      <c r="H210" s="45">
        <v>0</v>
      </c>
      <c r="I210" s="44">
        <v>0</v>
      </c>
      <c r="J210" s="44">
        <v>0</v>
      </c>
      <c r="K210" s="44">
        <v>0</v>
      </c>
      <c r="L210" s="44">
        <v>0</v>
      </c>
      <c r="M210" s="44"/>
      <c r="N210" s="43">
        <v>1.336600885986242</v>
      </c>
      <c r="R210" s="78"/>
    </row>
    <row r="211" spans="1:18" ht="12">
      <c r="A211" s="50"/>
      <c r="B211" s="48" t="s">
        <v>192</v>
      </c>
      <c r="C211" s="47">
        <v>4.18</v>
      </c>
      <c r="D211" s="45">
        <v>0.816</v>
      </c>
      <c r="E211" s="45">
        <v>0.6132333214398522</v>
      </c>
      <c r="F211" s="45">
        <v>1.3306517625038021</v>
      </c>
      <c r="G211" s="46"/>
      <c r="H211" s="45">
        <v>0</v>
      </c>
      <c r="I211" s="44">
        <v>0</v>
      </c>
      <c r="J211" s="44">
        <v>0</v>
      </c>
      <c r="K211" s="44">
        <v>0</v>
      </c>
      <c r="L211" s="44">
        <v>0</v>
      </c>
      <c r="M211" s="44"/>
      <c r="N211" s="43">
        <v>1.3306517625038021</v>
      </c>
      <c r="R211" s="78"/>
    </row>
    <row r="212" spans="1:18" ht="12">
      <c r="A212" s="50"/>
      <c r="B212" s="48" t="s">
        <v>191</v>
      </c>
      <c r="C212" s="47">
        <v>4.729</v>
      </c>
      <c r="D212" s="45">
        <v>1.213</v>
      </c>
      <c r="E212" s="45">
        <v>0.5986720024858325</v>
      </c>
      <c r="F212" s="45">
        <v>2.0261512062754354</v>
      </c>
      <c r="G212" s="46"/>
      <c r="H212" s="45">
        <v>0</v>
      </c>
      <c r="I212" s="44">
        <v>0</v>
      </c>
      <c r="J212" s="44">
        <v>0</v>
      </c>
      <c r="K212" s="44">
        <v>0</v>
      </c>
      <c r="L212" s="44">
        <v>0</v>
      </c>
      <c r="M212" s="44"/>
      <c r="N212" s="43">
        <v>2.0261512062754354</v>
      </c>
      <c r="R212" s="78"/>
    </row>
    <row r="213" spans="1:18" ht="24">
      <c r="A213" s="50"/>
      <c r="B213" s="48" t="s">
        <v>190</v>
      </c>
      <c r="C213" s="47">
        <v>0.657</v>
      </c>
      <c r="D213" s="45">
        <v>1.414</v>
      </c>
      <c r="E213" s="45">
        <v>1.2858148842817434</v>
      </c>
      <c r="F213" s="45">
        <v>1.0996917342342485</v>
      </c>
      <c r="G213" s="46"/>
      <c r="H213" s="45">
        <v>0.085</v>
      </c>
      <c r="I213" s="44">
        <v>0</v>
      </c>
      <c r="J213" s="44">
        <v>0</v>
      </c>
      <c r="K213" s="44">
        <v>126.50725360310207</v>
      </c>
      <c r="L213" s="44">
        <v>126.50725360310207</v>
      </c>
      <c r="M213" s="44">
        <v>101.2</v>
      </c>
      <c r="N213" s="43">
        <v>1.1999942485800064</v>
      </c>
      <c r="R213" s="78"/>
    </row>
    <row r="214" spans="1:18" ht="24">
      <c r="A214" s="50"/>
      <c r="B214" s="48" t="s">
        <v>189</v>
      </c>
      <c r="C214" s="47">
        <v>4.097</v>
      </c>
      <c r="D214" s="45">
        <v>0.429</v>
      </c>
      <c r="E214" s="45">
        <v>0.6157743515590455</v>
      </c>
      <c r="F214" s="45">
        <v>1.0466837753372453</v>
      </c>
      <c r="G214" s="46"/>
      <c r="H214" s="45">
        <v>0.387</v>
      </c>
      <c r="I214" s="44">
        <v>0</v>
      </c>
      <c r="J214" s="44">
        <v>0</v>
      </c>
      <c r="K214" s="44">
        <v>577.4449176272108</v>
      </c>
      <c r="L214" s="44">
        <v>577.4449176272108</v>
      </c>
      <c r="M214" s="44">
        <v>461.9</v>
      </c>
      <c r="N214" s="43">
        <v>1.1999880740122313</v>
      </c>
      <c r="R214" s="78"/>
    </row>
    <row r="215" spans="1:18" ht="12">
      <c r="A215" s="50"/>
      <c r="B215" s="48" t="s">
        <v>188</v>
      </c>
      <c r="C215" s="47">
        <v>0</v>
      </c>
      <c r="D215" s="45"/>
      <c r="E215" s="45"/>
      <c r="F215" s="45"/>
      <c r="G215" s="46"/>
      <c r="H215" s="45"/>
      <c r="I215" s="44"/>
      <c r="J215" s="44"/>
      <c r="K215" s="44"/>
      <c r="L215" s="44"/>
      <c r="M215" s="44"/>
      <c r="N215" s="43"/>
      <c r="R215" s="78"/>
    </row>
    <row r="216" spans="1:18" ht="24">
      <c r="A216" s="50"/>
      <c r="B216" s="48" t="s">
        <v>187</v>
      </c>
      <c r="C216" s="47">
        <v>1.652</v>
      </c>
      <c r="D216" s="45">
        <v>0.779</v>
      </c>
      <c r="E216" s="45">
        <v>0.8051729769650184</v>
      </c>
      <c r="F216" s="45">
        <v>0.9674939699744102</v>
      </c>
      <c r="G216" s="46"/>
      <c r="H216" s="45">
        <v>0.309</v>
      </c>
      <c r="I216" s="44">
        <v>0</v>
      </c>
      <c r="J216" s="44">
        <v>0</v>
      </c>
      <c r="K216" s="44">
        <v>461.70900169104897</v>
      </c>
      <c r="L216" s="44">
        <v>461.70900169104897</v>
      </c>
      <c r="M216" s="44">
        <v>369.4</v>
      </c>
      <c r="N216" s="43">
        <v>1.199995466955503</v>
      </c>
      <c r="R216" s="78"/>
    </row>
    <row r="217" spans="1:18" ht="12">
      <c r="A217" s="50"/>
      <c r="B217" s="48" t="s">
        <v>186</v>
      </c>
      <c r="C217" s="47">
        <v>8.93</v>
      </c>
      <c r="D217" s="45">
        <v>0.949</v>
      </c>
      <c r="E217" s="45">
        <v>0.5465158105558858</v>
      </c>
      <c r="F217" s="45">
        <v>1.7364547953969152</v>
      </c>
      <c r="G217" s="46"/>
      <c r="H217" s="45">
        <v>0</v>
      </c>
      <c r="I217" s="44">
        <v>0</v>
      </c>
      <c r="J217" s="44">
        <v>0</v>
      </c>
      <c r="K217" s="44">
        <v>0</v>
      </c>
      <c r="L217" s="44">
        <v>0</v>
      </c>
      <c r="M217" s="44"/>
      <c r="N217" s="43">
        <v>1.7364547953969152</v>
      </c>
      <c r="R217" s="78"/>
    </row>
    <row r="218" spans="1:18" ht="12">
      <c r="A218" s="50"/>
      <c r="B218" s="48" t="s">
        <v>185</v>
      </c>
      <c r="C218" s="47">
        <v>1.326</v>
      </c>
      <c r="D218" s="45">
        <v>1.989</v>
      </c>
      <c r="E218" s="45">
        <v>0.8831987354655989</v>
      </c>
      <c r="F218" s="45">
        <v>2.2520412678709874</v>
      </c>
      <c r="G218" s="46"/>
      <c r="H218" s="45">
        <v>0</v>
      </c>
      <c r="I218" s="44">
        <v>0</v>
      </c>
      <c r="J218" s="44">
        <v>0</v>
      </c>
      <c r="K218" s="44">
        <v>0</v>
      </c>
      <c r="L218" s="44">
        <v>0</v>
      </c>
      <c r="M218" s="44"/>
      <c r="N218" s="43">
        <v>2.2520412678709874</v>
      </c>
      <c r="R218" s="78"/>
    </row>
    <row r="219" spans="1:18" s="33" customFormat="1" ht="24">
      <c r="A219" s="50"/>
      <c r="B219" s="48" t="s">
        <v>184</v>
      </c>
      <c r="C219" s="47">
        <v>1.201</v>
      </c>
      <c r="D219" s="45">
        <v>1.599</v>
      </c>
      <c r="E219" s="45">
        <v>0.9243513514613946</v>
      </c>
      <c r="F219" s="45">
        <v>1.7298616997443552</v>
      </c>
      <c r="G219" s="46"/>
      <c r="H219" s="45">
        <v>0</v>
      </c>
      <c r="I219" s="44">
        <v>0</v>
      </c>
      <c r="J219" s="44">
        <v>0</v>
      </c>
      <c r="K219" s="44">
        <v>0</v>
      </c>
      <c r="L219" s="44">
        <v>0</v>
      </c>
      <c r="M219" s="44"/>
      <c r="N219" s="43">
        <v>1.7298616997443552</v>
      </c>
      <c r="R219" s="78"/>
    </row>
    <row r="220" spans="1:18" ht="12">
      <c r="A220" s="49"/>
      <c r="B220" s="48" t="s">
        <v>183</v>
      </c>
      <c r="C220" s="47">
        <v>0.696</v>
      </c>
      <c r="D220" s="45">
        <v>1.928</v>
      </c>
      <c r="E220" s="45">
        <v>1.241098779613861</v>
      </c>
      <c r="F220" s="45">
        <v>1.5534621672900624</v>
      </c>
      <c r="G220" s="46"/>
      <c r="H220" s="45">
        <v>0</v>
      </c>
      <c r="I220" s="44">
        <v>0</v>
      </c>
      <c r="J220" s="44">
        <v>0</v>
      </c>
      <c r="K220" s="44">
        <v>0</v>
      </c>
      <c r="L220" s="44">
        <v>0</v>
      </c>
      <c r="M220" s="44"/>
      <c r="N220" s="43">
        <v>1.5534621672900624</v>
      </c>
      <c r="R220" s="78"/>
    </row>
    <row r="221" spans="1:18" ht="12">
      <c r="A221" s="49"/>
      <c r="B221" s="48" t="s">
        <v>182</v>
      </c>
      <c r="C221" s="47">
        <v>1.798</v>
      </c>
      <c r="D221" s="45">
        <v>1.322</v>
      </c>
      <c r="E221" s="45">
        <v>0.7794022249660721</v>
      </c>
      <c r="F221" s="45">
        <v>1.6961717039716528</v>
      </c>
      <c r="G221" s="46"/>
      <c r="H221" s="45">
        <v>0</v>
      </c>
      <c r="I221" s="44">
        <v>0</v>
      </c>
      <c r="J221" s="44">
        <v>0</v>
      </c>
      <c r="K221" s="44">
        <v>0</v>
      </c>
      <c r="L221" s="44">
        <v>0</v>
      </c>
      <c r="M221" s="44"/>
      <c r="N221" s="43">
        <v>1.6961717039716528</v>
      </c>
      <c r="R221" s="78"/>
    </row>
    <row r="222" spans="1:18" ht="12">
      <c r="A222" s="50"/>
      <c r="B222" s="48" t="s">
        <v>181</v>
      </c>
      <c r="C222" s="47">
        <v>0.597</v>
      </c>
      <c r="D222" s="45">
        <v>0.305</v>
      </c>
      <c r="E222" s="45">
        <v>1.3660169429052358</v>
      </c>
      <c r="F222" s="45">
        <v>0.22327687923938044</v>
      </c>
      <c r="G222" s="46"/>
      <c r="H222" s="45">
        <v>0.797</v>
      </c>
      <c r="I222" s="44">
        <v>458.657</v>
      </c>
      <c r="J222" s="44">
        <v>389.858</v>
      </c>
      <c r="K222" s="44">
        <v>799.292363071228</v>
      </c>
      <c r="L222" s="44">
        <v>799.292363071228</v>
      </c>
      <c r="M222" s="44">
        <v>951.4</v>
      </c>
      <c r="N222" s="43">
        <v>1.2000407698954487</v>
      </c>
      <c r="R222" s="78"/>
    </row>
    <row r="223" spans="1:18" ht="24">
      <c r="A223" s="50"/>
      <c r="B223" s="48" t="s">
        <v>180</v>
      </c>
      <c r="C223" s="47">
        <v>0.83</v>
      </c>
      <c r="D223" s="45">
        <v>0.884</v>
      </c>
      <c r="E223" s="45">
        <v>1.1194825787256608</v>
      </c>
      <c r="F223" s="45">
        <v>0.7896505196233448</v>
      </c>
      <c r="G223" s="46"/>
      <c r="H223" s="45">
        <v>0.381</v>
      </c>
      <c r="I223" s="44">
        <v>0</v>
      </c>
      <c r="J223" s="44">
        <v>0</v>
      </c>
      <c r="K223" s="44">
        <v>569.2253162237301</v>
      </c>
      <c r="L223" s="44">
        <v>569.2253162237301</v>
      </c>
      <c r="M223" s="44">
        <v>455.4</v>
      </c>
      <c r="N223" s="43">
        <v>1.199981749758915</v>
      </c>
      <c r="R223" s="78"/>
    </row>
    <row r="224" spans="1:18" s="33" customFormat="1" ht="31.5" customHeight="1">
      <c r="A224" s="42" t="s">
        <v>179</v>
      </c>
      <c r="B224" s="41" t="s">
        <v>178</v>
      </c>
      <c r="C224" s="40">
        <v>19.254</v>
      </c>
      <c r="D224" s="39">
        <v>0.916</v>
      </c>
      <c r="E224" s="37">
        <v>0.9731355449049903</v>
      </c>
      <c r="F224" s="37"/>
      <c r="G224" s="55"/>
      <c r="H224" s="37"/>
      <c r="I224" s="36">
        <v>2.935</v>
      </c>
      <c r="J224" s="36">
        <v>2.495</v>
      </c>
      <c r="K224" s="36">
        <v>2894.0595715183954</v>
      </c>
      <c r="L224" s="36">
        <v>2894.0595715183954</v>
      </c>
      <c r="M224" s="35">
        <v>2317.3</v>
      </c>
      <c r="N224" s="35">
        <v>1.0448393681437707</v>
      </c>
      <c r="Q224" s="34"/>
      <c r="R224" s="78"/>
    </row>
    <row r="225" spans="1:18" ht="12">
      <c r="A225" s="50"/>
      <c r="B225" s="48" t="s">
        <v>177</v>
      </c>
      <c r="C225" s="47">
        <v>0.997</v>
      </c>
      <c r="D225" s="45">
        <v>0.602</v>
      </c>
      <c r="E225" s="45">
        <v>0.7338912589411433</v>
      </c>
      <c r="F225" s="45">
        <v>0.8202850117993833</v>
      </c>
      <c r="G225" s="46"/>
      <c r="H225" s="45">
        <v>0.278</v>
      </c>
      <c r="I225" s="44">
        <v>0</v>
      </c>
      <c r="J225" s="44">
        <v>0</v>
      </c>
      <c r="K225" s="44">
        <v>414.78161736887847</v>
      </c>
      <c r="L225" s="44">
        <v>414.78161736887847</v>
      </c>
      <c r="M225" s="44">
        <v>331.8</v>
      </c>
      <c r="N225" s="43">
        <v>1.2000168285195563</v>
      </c>
      <c r="R225" s="78"/>
    </row>
    <row r="226" spans="1:18" ht="12">
      <c r="A226" s="50"/>
      <c r="B226" s="48" t="s">
        <v>176</v>
      </c>
      <c r="C226" s="47">
        <v>0.811</v>
      </c>
      <c r="D226" s="45">
        <v>1.054</v>
      </c>
      <c r="E226" s="45">
        <v>0.7937678511315854</v>
      </c>
      <c r="F226" s="45">
        <v>1.3278441530447862</v>
      </c>
      <c r="G226" s="46"/>
      <c r="H226" s="45">
        <v>0</v>
      </c>
      <c r="I226" s="44">
        <v>0</v>
      </c>
      <c r="J226" s="44">
        <v>0</v>
      </c>
      <c r="K226" s="44">
        <v>0</v>
      </c>
      <c r="L226" s="44">
        <v>0</v>
      </c>
      <c r="M226" s="44"/>
      <c r="N226" s="43">
        <v>1.3278441530447862</v>
      </c>
      <c r="R226" s="78"/>
    </row>
    <row r="227" spans="1:18" ht="24">
      <c r="A227" s="50"/>
      <c r="B227" s="48" t="s">
        <v>175</v>
      </c>
      <c r="C227" s="47">
        <v>2.934</v>
      </c>
      <c r="D227" s="45">
        <v>0.65</v>
      </c>
      <c r="E227" s="45">
        <v>0.5615320484096091</v>
      </c>
      <c r="F227" s="45">
        <v>1.157547466508729</v>
      </c>
      <c r="G227" s="46"/>
      <c r="H227" s="45">
        <v>0.07</v>
      </c>
      <c r="I227" s="44">
        <v>0</v>
      </c>
      <c r="J227" s="44">
        <v>0</v>
      </c>
      <c r="K227" s="44">
        <v>104.41746802148766</v>
      </c>
      <c r="L227" s="44">
        <v>104.41746802148766</v>
      </c>
      <c r="M227" s="44">
        <v>83.5</v>
      </c>
      <c r="N227" s="43">
        <v>1.1999928981062145</v>
      </c>
      <c r="R227" s="78"/>
    </row>
    <row r="228" spans="1:18" ht="24">
      <c r="A228" s="50"/>
      <c r="B228" s="48" t="s">
        <v>174</v>
      </c>
      <c r="C228" s="47">
        <v>0.474</v>
      </c>
      <c r="D228" s="45">
        <v>1.106</v>
      </c>
      <c r="E228" s="45">
        <v>1.3798834560297522</v>
      </c>
      <c r="F228" s="45">
        <v>0.8015169651951775</v>
      </c>
      <c r="G228" s="46"/>
      <c r="H228" s="45">
        <v>0.261</v>
      </c>
      <c r="I228" s="44">
        <v>0</v>
      </c>
      <c r="J228" s="44">
        <v>0</v>
      </c>
      <c r="K228" s="44">
        <v>389.1038007745632</v>
      </c>
      <c r="L228" s="44">
        <v>389.1038007745632</v>
      </c>
      <c r="M228" s="44">
        <v>311.3</v>
      </c>
      <c r="N228" s="43">
        <v>1.1999961076088705</v>
      </c>
      <c r="R228" s="78"/>
    </row>
    <row r="229" spans="1:18" ht="12">
      <c r="A229" s="50"/>
      <c r="B229" s="48" t="s">
        <v>173</v>
      </c>
      <c r="C229" s="47">
        <v>0.864</v>
      </c>
      <c r="D229" s="45">
        <v>0.623</v>
      </c>
      <c r="E229" s="45">
        <v>0.774079859495191</v>
      </c>
      <c r="F229" s="45">
        <v>0.8048265206206032</v>
      </c>
      <c r="G229" s="46"/>
      <c r="H229" s="45">
        <v>0.264</v>
      </c>
      <c r="I229" s="44">
        <v>0</v>
      </c>
      <c r="J229" s="44">
        <v>0</v>
      </c>
      <c r="K229" s="44">
        <v>394.56829798793876</v>
      </c>
      <c r="L229" s="44">
        <v>394.56829798793876</v>
      </c>
      <c r="M229" s="44">
        <v>315.7</v>
      </c>
      <c r="N229" s="43">
        <v>1.2000317506360076</v>
      </c>
      <c r="R229" s="78"/>
    </row>
    <row r="230" spans="1:18" ht="12">
      <c r="A230" s="50"/>
      <c r="B230" s="48" t="s">
        <v>172</v>
      </c>
      <c r="C230" s="47">
        <v>0</v>
      </c>
      <c r="D230" s="45"/>
      <c r="E230" s="45"/>
      <c r="F230" s="45"/>
      <c r="G230" s="46"/>
      <c r="H230" s="45"/>
      <c r="I230" s="44"/>
      <c r="J230" s="44"/>
      <c r="K230" s="44"/>
      <c r="L230" s="44"/>
      <c r="M230" s="44"/>
      <c r="N230" s="43"/>
      <c r="R230" s="78"/>
    </row>
    <row r="231" spans="1:18" ht="12">
      <c r="A231" s="50"/>
      <c r="B231" s="48" t="s">
        <v>171</v>
      </c>
      <c r="C231" s="47">
        <v>0.575</v>
      </c>
      <c r="D231" s="45">
        <v>0.751</v>
      </c>
      <c r="E231" s="45">
        <v>0.9254974736624273</v>
      </c>
      <c r="F231" s="45">
        <v>0.8114554835337403</v>
      </c>
      <c r="G231" s="46"/>
      <c r="H231" s="45">
        <v>0.207</v>
      </c>
      <c r="I231" s="44">
        <v>0</v>
      </c>
      <c r="J231" s="44">
        <v>0</v>
      </c>
      <c r="K231" s="44">
        <v>308.68729404134126</v>
      </c>
      <c r="L231" s="44">
        <v>308.68729404134126</v>
      </c>
      <c r="M231" s="44">
        <v>247</v>
      </c>
      <c r="N231" s="43">
        <v>1.2000159929827323</v>
      </c>
      <c r="R231" s="78"/>
    </row>
    <row r="232" spans="1:18" ht="24">
      <c r="A232" s="50"/>
      <c r="B232" s="48" t="s">
        <v>170</v>
      </c>
      <c r="C232" s="47">
        <v>0.406</v>
      </c>
      <c r="D232" s="45">
        <v>0.864</v>
      </c>
      <c r="E232" s="45">
        <v>1.4480698926047588</v>
      </c>
      <c r="F232" s="45">
        <v>0.5966562832446259</v>
      </c>
      <c r="G232" s="46"/>
      <c r="H232" s="45">
        <v>0.355</v>
      </c>
      <c r="I232" s="44">
        <v>2.935</v>
      </c>
      <c r="J232" s="44">
        <v>2.495</v>
      </c>
      <c r="K232" s="44">
        <v>527.0650802103306</v>
      </c>
      <c r="L232" s="44">
        <v>527.0650802103306</v>
      </c>
      <c r="M232" s="44">
        <v>423.7</v>
      </c>
      <c r="N232" s="43">
        <v>1.2000454818162685</v>
      </c>
      <c r="R232" s="78"/>
    </row>
    <row r="233" spans="1:18" ht="12">
      <c r="A233" s="50"/>
      <c r="B233" s="48" t="s">
        <v>169</v>
      </c>
      <c r="C233" s="47">
        <v>0.809</v>
      </c>
      <c r="D233" s="45">
        <v>0.832</v>
      </c>
      <c r="E233" s="45">
        <v>0.7945613033215169</v>
      </c>
      <c r="F233" s="45">
        <v>1.0471187012531036</v>
      </c>
      <c r="G233" s="46"/>
      <c r="H233" s="45">
        <v>0.098</v>
      </c>
      <c r="I233" s="44">
        <v>0</v>
      </c>
      <c r="J233" s="44">
        <v>0</v>
      </c>
      <c r="K233" s="44">
        <v>146.71184633878153</v>
      </c>
      <c r="L233" s="44">
        <v>146.71184633878153</v>
      </c>
      <c r="M233" s="44">
        <v>117.4</v>
      </c>
      <c r="N233" s="43">
        <v>1.1999876555049676</v>
      </c>
      <c r="R233" s="78"/>
    </row>
    <row r="234" spans="1:18" s="33" customFormat="1" ht="12">
      <c r="A234" s="56"/>
      <c r="B234" s="48" t="s">
        <v>168</v>
      </c>
      <c r="C234" s="47">
        <v>0.474</v>
      </c>
      <c r="D234" s="45">
        <v>1.206</v>
      </c>
      <c r="E234" s="45">
        <v>1.3798834560297522</v>
      </c>
      <c r="F234" s="45">
        <v>0.8739868535491717</v>
      </c>
      <c r="G234" s="46"/>
      <c r="H234" s="45">
        <v>0.213</v>
      </c>
      <c r="I234" s="44">
        <v>0</v>
      </c>
      <c r="J234" s="44">
        <v>0</v>
      </c>
      <c r="K234" s="44">
        <v>318.33966143282436</v>
      </c>
      <c r="L234" s="44">
        <v>318.33966143282436</v>
      </c>
      <c r="M234" s="44">
        <v>254.6</v>
      </c>
      <c r="N234" s="43">
        <v>1.1999593825398644</v>
      </c>
      <c r="R234" s="78"/>
    </row>
    <row r="235" spans="1:18" ht="12">
      <c r="A235" s="50"/>
      <c r="B235" s="48" t="s">
        <v>167</v>
      </c>
      <c r="C235" s="47">
        <v>0.665</v>
      </c>
      <c r="D235" s="45">
        <v>1.647</v>
      </c>
      <c r="E235" s="45">
        <v>0.8642323714034356</v>
      </c>
      <c r="F235" s="45">
        <v>1.9057374549919026</v>
      </c>
      <c r="G235" s="46"/>
      <c r="H235" s="45">
        <v>0</v>
      </c>
      <c r="I235" s="44">
        <v>0</v>
      </c>
      <c r="J235" s="44">
        <v>0</v>
      </c>
      <c r="K235" s="44">
        <v>0</v>
      </c>
      <c r="L235" s="44">
        <v>0</v>
      </c>
      <c r="M235" s="44"/>
      <c r="N235" s="43">
        <v>1.9057374549919026</v>
      </c>
      <c r="R235" s="78"/>
    </row>
    <row r="236" spans="1:18" ht="24">
      <c r="A236" s="50"/>
      <c r="B236" s="48" t="s">
        <v>166</v>
      </c>
      <c r="C236" s="47">
        <v>8.802</v>
      </c>
      <c r="D236" s="45">
        <v>0.981</v>
      </c>
      <c r="E236" s="45">
        <v>0.5023883096727516</v>
      </c>
      <c r="F236" s="45">
        <v>1.9526728252076746</v>
      </c>
      <c r="G236" s="46"/>
      <c r="H236" s="45">
        <v>0</v>
      </c>
      <c r="I236" s="44">
        <v>0</v>
      </c>
      <c r="J236" s="44">
        <v>0</v>
      </c>
      <c r="K236" s="44">
        <v>0</v>
      </c>
      <c r="L236" s="44">
        <v>0</v>
      </c>
      <c r="M236" s="44"/>
      <c r="N236" s="43">
        <v>1.9526728252076746</v>
      </c>
      <c r="R236" s="78"/>
    </row>
    <row r="237" spans="1:18" ht="12">
      <c r="A237" s="50"/>
      <c r="B237" s="48" t="s">
        <v>165</v>
      </c>
      <c r="C237" s="47">
        <v>0.544</v>
      </c>
      <c r="D237" s="45">
        <v>0.784</v>
      </c>
      <c r="E237" s="45">
        <v>0.9512936354898194</v>
      </c>
      <c r="F237" s="45">
        <v>0.8241409074458065</v>
      </c>
      <c r="G237" s="46"/>
      <c r="H237" s="45">
        <v>0.195</v>
      </c>
      <c r="I237" s="44">
        <v>0</v>
      </c>
      <c r="J237" s="44">
        <v>0</v>
      </c>
      <c r="K237" s="44">
        <v>290.3845053422497</v>
      </c>
      <c r="L237" s="44">
        <v>290.3845053422497</v>
      </c>
      <c r="M237" s="44">
        <v>232.3</v>
      </c>
      <c r="N237" s="43">
        <v>1.2000200555053535</v>
      </c>
      <c r="R237" s="78"/>
    </row>
    <row r="238" spans="1:18" ht="24">
      <c r="A238" s="50"/>
      <c r="B238" s="48" t="s">
        <v>164</v>
      </c>
      <c r="C238" s="47">
        <v>0.899</v>
      </c>
      <c r="D238" s="45">
        <v>1.132</v>
      </c>
      <c r="E238" s="45">
        <v>0.7623510278248011</v>
      </c>
      <c r="F238" s="45">
        <v>1.4848802699589843</v>
      </c>
      <c r="G238" s="46"/>
      <c r="H238" s="45">
        <v>0</v>
      </c>
      <c r="I238" s="44">
        <v>0</v>
      </c>
      <c r="J238" s="44">
        <v>0</v>
      </c>
      <c r="K238" s="44">
        <v>0</v>
      </c>
      <c r="L238" s="44">
        <v>0</v>
      </c>
      <c r="M238" s="44"/>
      <c r="N238" s="43">
        <v>1.4848802699589843</v>
      </c>
      <c r="R238" s="78"/>
    </row>
    <row r="239" spans="1:18" s="33" customFormat="1" ht="31.5" customHeight="1">
      <c r="A239" s="42" t="s">
        <v>163</v>
      </c>
      <c r="B239" s="41" t="s">
        <v>162</v>
      </c>
      <c r="C239" s="40">
        <v>11.509</v>
      </c>
      <c r="D239" s="39">
        <v>1.417</v>
      </c>
      <c r="E239" s="37">
        <v>0.9824308274276032</v>
      </c>
      <c r="F239" s="37"/>
      <c r="G239" s="55"/>
      <c r="H239" s="37"/>
      <c r="I239" s="36">
        <v>215.356</v>
      </c>
      <c r="J239" s="36">
        <v>183.053</v>
      </c>
      <c r="K239" s="36">
        <v>717.8258133427628</v>
      </c>
      <c r="L239" s="36">
        <v>717.8258133427628</v>
      </c>
      <c r="M239" s="35">
        <v>720.6</v>
      </c>
      <c r="N239" s="35">
        <v>1.4957054143528474</v>
      </c>
      <c r="Q239" s="34"/>
      <c r="R239" s="78"/>
    </row>
    <row r="240" spans="1:18" ht="12">
      <c r="A240" s="50"/>
      <c r="B240" s="48" t="s">
        <v>161</v>
      </c>
      <c r="C240" s="47">
        <v>0.67</v>
      </c>
      <c r="D240" s="45">
        <v>0.297</v>
      </c>
      <c r="E240" s="45">
        <v>0.8538366607307628</v>
      </c>
      <c r="F240" s="45">
        <v>0.34784170516385443</v>
      </c>
      <c r="G240" s="46"/>
      <c r="H240" s="45">
        <v>0.487</v>
      </c>
      <c r="I240" s="44">
        <v>215.356</v>
      </c>
      <c r="J240" s="44">
        <v>183.053</v>
      </c>
      <c r="K240" s="44">
        <v>544.734787471665</v>
      </c>
      <c r="L240" s="44">
        <v>544.734787471665</v>
      </c>
      <c r="M240" s="44">
        <v>582.2</v>
      </c>
      <c r="N240" s="43">
        <v>1.2000142995080443</v>
      </c>
      <c r="R240" s="78"/>
    </row>
    <row r="241" spans="1:18" ht="12">
      <c r="A241" s="50"/>
      <c r="B241" s="48" t="s">
        <v>160</v>
      </c>
      <c r="C241" s="47">
        <v>0.259</v>
      </c>
      <c r="D241" s="45">
        <v>1.868</v>
      </c>
      <c r="E241" s="45">
        <v>1.8774529319115558</v>
      </c>
      <c r="F241" s="45">
        <v>0.9949650232232821</v>
      </c>
      <c r="G241" s="46"/>
      <c r="H241" s="45">
        <v>0.1</v>
      </c>
      <c r="I241" s="44">
        <v>0</v>
      </c>
      <c r="J241" s="44">
        <v>0</v>
      </c>
      <c r="K241" s="44">
        <v>148.84411313748564</v>
      </c>
      <c r="L241" s="44">
        <v>148.84411313748564</v>
      </c>
      <c r="M241" s="44">
        <v>119</v>
      </c>
      <c r="N241" s="43">
        <v>1.1999392334978571</v>
      </c>
      <c r="R241" s="78"/>
    </row>
    <row r="242" spans="1:18" ht="12">
      <c r="A242" s="50"/>
      <c r="B242" s="48" t="s">
        <v>159</v>
      </c>
      <c r="C242" s="47">
        <v>0.536</v>
      </c>
      <c r="D242" s="45">
        <v>1.591</v>
      </c>
      <c r="E242" s="45">
        <v>0.9500957236498101</v>
      </c>
      <c r="F242" s="45">
        <v>1.6745681097144027</v>
      </c>
      <c r="G242" s="46"/>
      <c r="H242" s="45">
        <v>0</v>
      </c>
      <c r="I242" s="44">
        <v>0</v>
      </c>
      <c r="J242" s="44">
        <v>0</v>
      </c>
      <c r="K242" s="44">
        <v>0</v>
      </c>
      <c r="L242" s="44">
        <v>0</v>
      </c>
      <c r="M242" s="44"/>
      <c r="N242" s="43">
        <v>1.6745681097144027</v>
      </c>
      <c r="R242" s="78"/>
    </row>
    <row r="243" spans="1:18" ht="12">
      <c r="A243" s="50"/>
      <c r="B243" s="48" t="s">
        <v>158</v>
      </c>
      <c r="C243" s="47">
        <v>0</v>
      </c>
      <c r="D243" s="45"/>
      <c r="E243" s="45"/>
      <c r="F243" s="45"/>
      <c r="G243" s="46"/>
      <c r="H243" s="45"/>
      <c r="I243" s="44"/>
      <c r="J243" s="44"/>
      <c r="K243" s="44"/>
      <c r="L243" s="44"/>
      <c r="M243" s="44"/>
      <c r="N243" s="43"/>
      <c r="R243" s="78"/>
    </row>
    <row r="244" spans="1:18" ht="12">
      <c r="A244" s="50"/>
      <c r="B244" s="48" t="s">
        <v>157</v>
      </c>
      <c r="C244" s="47">
        <v>0.774</v>
      </c>
      <c r="D244" s="45">
        <v>1.007</v>
      </c>
      <c r="E244" s="45">
        <v>0.8021005235546343</v>
      </c>
      <c r="F244" s="45">
        <v>1.255453612643614</v>
      </c>
      <c r="G244" s="46"/>
      <c r="H244" s="45">
        <v>0</v>
      </c>
      <c r="I244" s="44">
        <v>0</v>
      </c>
      <c r="J244" s="44">
        <v>0</v>
      </c>
      <c r="K244" s="44">
        <v>0</v>
      </c>
      <c r="L244" s="44">
        <v>0</v>
      </c>
      <c r="M244" s="44"/>
      <c r="N244" s="43">
        <v>1.255453612643614</v>
      </c>
      <c r="R244" s="78"/>
    </row>
    <row r="245" spans="1:18" ht="24">
      <c r="A245" s="50"/>
      <c r="B245" s="48" t="s">
        <v>156</v>
      </c>
      <c r="C245" s="47">
        <v>0.878</v>
      </c>
      <c r="D245" s="45">
        <v>2.424</v>
      </c>
      <c r="E245" s="45">
        <v>0.7626207833405043</v>
      </c>
      <c r="F245" s="45">
        <v>3.178512903073745</v>
      </c>
      <c r="G245" s="46"/>
      <c r="H245" s="45">
        <v>0</v>
      </c>
      <c r="I245" s="44">
        <v>0</v>
      </c>
      <c r="J245" s="44">
        <v>0</v>
      </c>
      <c r="K245" s="44">
        <v>0</v>
      </c>
      <c r="L245" s="44">
        <v>0</v>
      </c>
      <c r="M245" s="44"/>
      <c r="N245" s="43">
        <v>3.178512903073745</v>
      </c>
      <c r="R245" s="78"/>
    </row>
    <row r="246" spans="1:18" ht="24">
      <c r="A246" s="50"/>
      <c r="B246" s="48" t="s">
        <v>155</v>
      </c>
      <c r="C246" s="47">
        <v>0</v>
      </c>
      <c r="D246" s="45"/>
      <c r="E246" s="45"/>
      <c r="F246" s="45"/>
      <c r="G246" s="46"/>
      <c r="H246" s="45"/>
      <c r="I246" s="44"/>
      <c r="J246" s="44"/>
      <c r="K246" s="44"/>
      <c r="L246" s="44"/>
      <c r="M246" s="44"/>
      <c r="N246" s="43"/>
      <c r="R246" s="78"/>
    </row>
    <row r="247" spans="1:18" ht="12">
      <c r="A247" s="50"/>
      <c r="B247" s="48" t="s">
        <v>154</v>
      </c>
      <c r="C247" s="47">
        <v>0.71</v>
      </c>
      <c r="D247" s="45">
        <v>2.29</v>
      </c>
      <c r="E247" s="45">
        <v>0.8321444775377382</v>
      </c>
      <c r="F247" s="45">
        <v>2.7519259717687032</v>
      </c>
      <c r="G247" s="46"/>
      <c r="H247" s="45">
        <v>0</v>
      </c>
      <c r="I247" s="44">
        <v>0</v>
      </c>
      <c r="J247" s="44">
        <v>0</v>
      </c>
      <c r="K247" s="44">
        <v>0</v>
      </c>
      <c r="L247" s="44">
        <v>0</v>
      </c>
      <c r="M247" s="44"/>
      <c r="N247" s="43">
        <v>2.7519259717687032</v>
      </c>
      <c r="R247" s="78"/>
    </row>
    <row r="248" spans="1:18" s="33" customFormat="1" ht="24">
      <c r="A248" s="50"/>
      <c r="B248" s="48" t="s">
        <v>153</v>
      </c>
      <c r="C248" s="47">
        <v>0.986</v>
      </c>
      <c r="D248" s="45">
        <v>2.235</v>
      </c>
      <c r="E248" s="45">
        <v>0.7304376186114167</v>
      </c>
      <c r="F248" s="45">
        <v>3.059809548485195</v>
      </c>
      <c r="G248" s="46"/>
      <c r="H248" s="45">
        <v>0</v>
      </c>
      <c r="I248" s="44">
        <v>0</v>
      </c>
      <c r="J248" s="44">
        <v>0</v>
      </c>
      <c r="K248" s="44">
        <v>0</v>
      </c>
      <c r="L248" s="44">
        <v>0</v>
      </c>
      <c r="M248" s="44"/>
      <c r="N248" s="43">
        <v>3.059809548485195</v>
      </c>
      <c r="R248" s="78"/>
    </row>
    <row r="249" spans="1:18" ht="24">
      <c r="A249" s="50"/>
      <c r="B249" s="48" t="s">
        <v>152</v>
      </c>
      <c r="C249" s="47">
        <v>1.335</v>
      </c>
      <c r="D249" s="45">
        <v>1.751</v>
      </c>
      <c r="E249" s="45">
        <v>0.6620395765624744</v>
      </c>
      <c r="F249" s="45">
        <v>2.6448569873900345</v>
      </c>
      <c r="G249" s="46"/>
      <c r="H249" s="45">
        <v>0</v>
      </c>
      <c r="I249" s="44">
        <v>0</v>
      </c>
      <c r="J249" s="44">
        <v>0</v>
      </c>
      <c r="K249" s="44">
        <v>0</v>
      </c>
      <c r="L249" s="44">
        <v>0</v>
      </c>
      <c r="M249" s="44"/>
      <c r="N249" s="43">
        <v>2.6448569873900345</v>
      </c>
      <c r="R249" s="78"/>
    </row>
    <row r="250" spans="1:18" ht="24">
      <c r="A250" s="50"/>
      <c r="B250" s="48" t="s">
        <v>151</v>
      </c>
      <c r="C250" s="47">
        <v>0.33</v>
      </c>
      <c r="D250" s="45">
        <v>1.99</v>
      </c>
      <c r="E250" s="45">
        <v>1.6993467902299733</v>
      </c>
      <c r="F250" s="45">
        <v>1.1710381962299128</v>
      </c>
      <c r="G250" s="46"/>
      <c r="H250" s="45">
        <v>0.016</v>
      </c>
      <c r="I250" s="44">
        <v>0</v>
      </c>
      <c r="J250" s="44">
        <v>0</v>
      </c>
      <c r="K250" s="44">
        <v>24.24691273361208</v>
      </c>
      <c r="L250" s="44">
        <v>24.24691273361208</v>
      </c>
      <c r="M250" s="44">
        <v>19.4</v>
      </c>
      <c r="N250" s="43">
        <v>1.1999439649327681</v>
      </c>
      <c r="R250" s="78"/>
    </row>
    <row r="251" spans="1:18" ht="24">
      <c r="A251" s="50"/>
      <c r="B251" s="48" t="s">
        <v>150</v>
      </c>
      <c r="C251" s="47">
        <v>4.7</v>
      </c>
      <c r="D251" s="45">
        <v>0.897</v>
      </c>
      <c r="E251" s="45">
        <v>0.5236885555701162</v>
      </c>
      <c r="F251" s="45">
        <v>1.7128501099732387</v>
      </c>
      <c r="G251" s="46"/>
      <c r="H251" s="45">
        <v>0</v>
      </c>
      <c r="I251" s="44">
        <v>0</v>
      </c>
      <c r="J251" s="44">
        <v>0</v>
      </c>
      <c r="K251" s="44">
        <v>0</v>
      </c>
      <c r="L251" s="44">
        <v>0</v>
      </c>
      <c r="M251" s="44"/>
      <c r="N251" s="43">
        <v>1.7128501099732387</v>
      </c>
      <c r="R251" s="78"/>
    </row>
    <row r="252" spans="1:18" ht="12">
      <c r="A252" s="50"/>
      <c r="B252" s="48" t="s">
        <v>149</v>
      </c>
      <c r="C252" s="47">
        <v>0.331</v>
      </c>
      <c r="D252" s="45">
        <v>2.485</v>
      </c>
      <c r="E252" s="45">
        <v>1.6972459289017414</v>
      </c>
      <c r="F252" s="45">
        <v>1.4641366685192172</v>
      </c>
      <c r="G252" s="46"/>
      <c r="H252" s="45">
        <v>0</v>
      </c>
      <c r="I252" s="44">
        <v>0</v>
      </c>
      <c r="J252" s="44">
        <v>0</v>
      </c>
      <c r="K252" s="44">
        <v>0</v>
      </c>
      <c r="L252" s="44">
        <v>0</v>
      </c>
      <c r="M252" s="44"/>
      <c r="N252" s="43">
        <v>1.4641366685192172</v>
      </c>
      <c r="R252" s="78"/>
    </row>
    <row r="253" spans="1:18" s="33" customFormat="1" ht="31.5" customHeight="1">
      <c r="A253" s="42" t="s">
        <v>148</v>
      </c>
      <c r="B253" s="41" t="s">
        <v>147</v>
      </c>
      <c r="C253" s="40">
        <v>13.424999999999999</v>
      </c>
      <c r="D253" s="39">
        <v>1.198</v>
      </c>
      <c r="E253" s="37">
        <v>0.8760520804340419</v>
      </c>
      <c r="F253" s="37"/>
      <c r="G253" s="55"/>
      <c r="H253" s="37"/>
      <c r="I253" s="36">
        <v>0</v>
      </c>
      <c r="J253" s="36">
        <v>0</v>
      </c>
      <c r="K253" s="36">
        <v>1343.9611505525377</v>
      </c>
      <c r="L253" s="36">
        <v>1343.9611505525377</v>
      </c>
      <c r="M253" s="35">
        <v>1075.1000000000001</v>
      </c>
      <c r="N253" s="35">
        <v>1.4440441950770637</v>
      </c>
      <c r="Q253" s="34"/>
      <c r="R253" s="78"/>
    </row>
    <row r="254" spans="1:18" ht="12">
      <c r="A254" s="50"/>
      <c r="B254" s="48" t="s">
        <v>146</v>
      </c>
      <c r="C254" s="47">
        <v>0.659</v>
      </c>
      <c r="D254" s="45">
        <v>1.599</v>
      </c>
      <c r="E254" s="45">
        <v>0.768735274087282</v>
      </c>
      <c r="F254" s="45">
        <v>2.080039844533594</v>
      </c>
      <c r="G254" s="46"/>
      <c r="H254" s="45">
        <v>0</v>
      </c>
      <c r="I254" s="44">
        <v>0</v>
      </c>
      <c r="J254" s="44">
        <v>0</v>
      </c>
      <c r="K254" s="44">
        <v>0</v>
      </c>
      <c r="L254" s="44">
        <v>0</v>
      </c>
      <c r="M254" s="44"/>
      <c r="N254" s="43">
        <v>2.080039844533594</v>
      </c>
      <c r="R254" s="78"/>
    </row>
    <row r="255" spans="1:18" ht="12">
      <c r="A255" s="50"/>
      <c r="B255" s="48" t="s">
        <v>145</v>
      </c>
      <c r="C255" s="47">
        <v>0.434</v>
      </c>
      <c r="D255" s="45">
        <v>0.713</v>
      </c>
      <c r="E255" s="45">
        <v>1.0970363514128778</v>
      </c>
      <c r="F255" s="45">
        <v>0.6499328842492086</v>
      </c>
      <c r="G255" s="46"/>
      <c r="H255" s="45">
        <v>0.262</v>
      </c>
      <c r="I255" s="44">
        <v>0</v>
      </c>
      <c r="J255" s="44">
        <v>0</v>
      </c>
      <c r="K255" s="44">
        <v>390.98610004756614</v>
      </c>
      <c r="L255" s="44">
        <v>390.98610004756614</v>
      </c>
      <c r="M255" s="44">
        <v>312.8</v>
      </c>
      <c r="N255" s="43">
        <v>1.200019555443898</v>
      </c>
      <c r="R255" s="78"/>
    </row>
    <row r="256" spans="1:18" ht="12">
      <c r="A256" s="50"/>
      <c r="B256" s="48" t="s">
        <v>144</v>
      </c>
      <c r="C256" s="47">
        <v>0.544</v>
      </c>
      <c r="D256" s="45">
        <v>0.783</v>
      </c>
      <c r="E256" s="45">
        <v>0.8426636357214065</v>
      </c>
      <c r="F256" s="45">
        <v>0.9291963801543088</v>
      </c>
      <c r="G256" s="46"/>
      <c r="H256" s="45">
        <v>0.124</v>
      </c>
      <c r="I256" s="44">
        <v>0</v>
      </c>
      <c r="J256" s="44">
        <v>0</v>
      </c>
      <c r="K256" s="44">
        <v>185.32862563699183</v>
      </c>
      <c r="L256" s="44">
        <v>185.32862563699183</v>
      </c>
      <c r="M256" s="44">
        <v>148.2</v>
      </c>
      <c r="N256" s="43">
        <v>1.1999581719980323</v>
      </c>
      <c r="R256" s="78"/>
    </row>
    <row r="257" spans="1:18" ht="12">
      <c r="A257" s="50"/>
      <c r="B257" s="48" t="s">
        <v>143</v>
      </c>
      <c r="C257" s="47">
        <v>0.683</v>
      </c>
      <c r="D257" s="45">
        <v>1.793</v>
      </c>
      <c r="E257" s="45">
        <v>0.7564466664165821</v>
      </c>
      <c r="F257" s="45">
        <v>2.3702926850001855</v>
      </c>
      <c r="G257" s="46"/>
      <c r="H257" s="45">
        <v>0</v>
      </c>
      <c r="I257" s="44">
        <v>0</v>
      </c>
      <c r="J257" s="44">
        <v>0</v>
      </c>
      <c r="K257" s="44">
        <v>0</v>
      </c>
      <c r="L257" s="44">
        <v>0</v>
      </c>
      <c r="M257" s="44"/>
      <c r="N257" s="43">
        <v>2.3702926850001855</v>
      </c>
      <c r="R257" s="78"/>
    </row>
    <row r="258" spans="1:18" ht="12">
      <c r="A258" s="50"/>
      <c r="B258" s="48" t="s">
        <v>142</v>
      </c>
      <c r="C258" s="47">
        <v>0</v>
      </c>
      <c r="D258" s="45"/>
      <c r="E258" s="45"/>
      <c r="F258" s="45"/>
      <c r="G258" s="46"/>
      <c r="H258" s="45"/>
      <c r="I258" s="44"/>
      <c r="J258" s="44"/>
      <c r="K258" s="44"/>
      <c r="L258" s="44"/>
      <c r="M258" s="44"/>
      <c r="N258" s="43"/>
      <c r="R258" s="78"/>
    </row>
    <row r="259" spans="1:18" ht="12">
      <c r="A259" s="50"/>
      <c r="B259" s="48" t="s">
        <v>141</v>
      </c>
      <c r="C259" s="47">
        <v>0.409</v>
      </c>
      <c r="D259" s="45">
        <v>1.37</v>
      </c>
      <c r="E259" s="45">
        <v>1.12572280760042</v>
      </c>
      <c r="F259" s="45">
        <v>1.2169958632358875</v>
      </c>
      <c r="G259" s="46"/>
      <c r="H259" s="45">
        <v>0</v>
      </c>
      <c r="I259" s="44">
        <v>0</v>
      </c>
      <c r="J259" s="44">
        <v>0</v>
      </c>
      <c r="K259" s="44">
        <v>0</v>
      </c>
      <c r="L259" s="44">
        <v>0</v>
      </c>
      <c r="M259" s="44"/>
      <c r="N259" s="43">
        <v>1.2169958632358875</v>
      </c>
      <c r="R259" s="78"/>
    </row>
    <row r="260" spans="1:18" ht="12">
      <c r="A260" s="50"/>
      <c r="B260" s="48" t="s">
        <v>140</v>
      </c>
      <c r="C260" s="47">
        <v>0.432</v>
      </c>
      <c r="D260" s="45">
        <v>0.849</v>
      </c>
      <c r="E260" s="45">
        <v>1.0988768199888106</v>
      </c>
      <c r="F260" s="45">
        <v>0.7726070698339464</v>
      </c>
      <c r="G260" s="46"/>
      <c r="H260" s="45">
        <v>0.203</v>
      </c>
      <c r="I260" s="44">
        <v>0</v>
      </c>
      <c r="J260" s="44">
        <v>0</v>
      </c>
      <c r="K260" s="44">
        <v>302.8970058815194</v>
      </c>
      <c r="L260" s="44">
        <v>302.8970058815194</v>
      </c>
      <c r="M260" s="44">
        <v>242.3</v>
      </c>
      <c r="N260" s="43">
        <v>1.20000422475312</v>
      </c>
      <c r="R260" s="78"/>
    </row>
    <row r="261" spans="1:18" ht="24">
      <c r="A261" s="50"/>
      <c r="B261" s="48" t="s">
        <v>139</v>
      </c>
      <c r="C261" s="47">
        <v>0.54</v>
      </c>
      <c r="D261" s="45">
        <v>1.173</v>
      </c>
      <c r="E261" s="45">
        <v>0.8458017220542173</v>
      </c>
      <c r="F261" s="45">
        <v>1.3868498602144117</v>
      </c>
      <c r="G261" s="46"/>
      <c r="H261" s="45">
        <v>0</v>
      </c>
      <c r="I261" s="44">
        <v>0</v>
      </c>
      <c r="J261" s="44">
        <v>0</v>
      </c>
      <c r="K261" s="44">
        <v>0</v>
      </c>
      <c r="L261" s="44">
        <v>0</v>
      </c>
      <c r="M261" s="44"/>
      <c r="N261" s="43">
        <v>1.3868498602144117</v>
      </c>
      <c r="R261" s="78"/>
    </row>
    <row r="262" spans="1:18" ht="24">
      <c r="A262" s="50"/>
      <c r="B262" s="48" t="s">
        <v>138</v>
      </c>
      <c r="C262" s="47">
        <v>0.887</v>
      </c>
      <c r="D262" s="45">
        <v>1.918</v>
      </c>
      <c r="E262" s="45">
        <v>0.6788427928343661</v>
      </c>
      <c r="F262" s="45">
        <v>2.8253964249834516</v>
      </c>
      <c r="G262" s="46"/>
      <c r="H262" s="45">
        <v>0</v>
      </c>
      <c r="I262" s="44">
        <v>0</v>
      </c>
      <c r="J262" s="44">
        <v>0</v>
      </c>
      <c r="K262" s="44">
        <v>0</v>
      </c>
      <c r="L262" s="44">
        <v>0</v>
      </c>
      <c r="M262" s="44"/>
      <c r="N262" s="43">
        <v>2.8253964249834516</v>
      </c>
      <c r="R262" s="78"/>
    </row>
    <row r="263" spans="1:18" ht="24">
      <c r="A263" s="50"/>
      <c r="B263" s="48" t="s">
        <v>137</v>
      </c>
      <c r="C263" s="47">
        <v>0.737</v>
      </c>
      <c r="D263" s="45">
        <v>0.8</v>
      </c>
      <c r="E263" s="45">
        <v>0.7317235551225112</v>
      </c>
      <c r="F263" s="45">
        <v>1.0933090706176016</v>
      </c>
      <c r="G263" s="46"/>
      <c r="H263" s="45">
        <v>0.058</v>
      </c>
      <c r="I263" s="44">
        <v>0</v>
      </c>
      <c r="J263" s="44">
        <v>0</v>
      </c>
      <c r="K263" s="44">
        <v>85.89678502567652</v>
      </c>
      <c r="L263" s="44">
        <v>85.89678502567652</v>
      </c>
      <c r="M263" s="44">
        <v>68.7</v>
      </c>
      <c r="N263" s="43">
        <v>1.2000039932646887</v>
      </c>
      <c r="R263" s="78"/>
    </row>
    <row r="264" spans="1:18" ht="24">
      <c r="A264" s="50"/>
      <c r="B264" s="48" t="s">
        <v>136</v>
      </c>
      <c r="C264" s="47">
        <v>0.592</v>
      </c>
      <c r="D264" s="45">
        <v>1.066</v>
      </c>
      <c r="E264" s="45">
        <v>0.8083143123487474</v>
      </c>
      <c r="F264" s="45">
        <v>1.3187939192892506</v>
      </c>
      <c r="G264" s="46"/>
      <c r="H264" s="45">
        <v>0</v>
      </c>
      <c r="I264" s="44">
        <v>0</v>
      </c>
      <c r="J264" s="44">
        <v>0</v>
      </c>
      <c r="K264" s="44">
        <v>0</v>
      </c>
      <c r="L264" s="44">
        <v>0</v>
      </c>
      <c r="M264" s="44"/>
      <c r="N264" s="43">
        <v>1.3187939192892506</v>
      </c>
      <c r="R264" s="78"/>
    </row>
    <row r="265" spans="1:18" s="33" customFormat="1" ht="24">
      <c r="A265" s="50"/>
      <c r="B265" s="48" t="s">
        <v>135</v>
      </c>
      <c r="C265" s="47">
        <v>0.369</v>
      </c>
      <c r="D265" s="45">
        <v>1.15</v>
      </c>
      <c r="E265" s="45">
        <v>1.1804902500667844</v>
      </c>
      <c r="F265" s="45">
        <v>0.9741715358809109</v>
      </c>
      <c r="G265" s="46"/>
      <c r="H265" s="45">
        <v>0.098</v>
      </c>
      <c r="I265" s="44">
        <v>0</v>
      </c>
      <c r="J265" s="44">
        <v>0</v>
      </c>
      <c r="K265" s="44">
        <v>146.85959927158584</v>
      </c>
      <c r="L265" s="44">
        <v>146.85959927158584</v>
      </c>
      <c r="M265" s="44">
        <v>117.5</v>
      </c>
      <c r="N265" s="43">
        <v>1.20006212487636</v>
      </c>
      <c r="R265" s="78"/>
    </row>
    <row r="266" spans="1:18" ht="24">
      <c r="A266" s="50"/>
      <c r="B266" s="48" t="s">
        <v>134</v>
      </c>
      <c r="C266" s="47">
        <v>0.281</v>
      </c>
      <c r="D266" s="45">
        <v>1.111</v>
      </c>
      <c r="E266" s="45">
        <v>1.3633062899818298</v>
      </c>
      <c r="F266" s="45">
        <v>0.8149305905533579</v>
      </c>
      <c r="G266" s="46"/>
      <c r="H266" s="45">
        <v>0.148</v>
      </c>
      <c r="I266" s="44">
        <v>0</v>
      </c>
      <c r="J266" s="44">
        <v>0</v>
      </c>
      <c r="K266" s="44">
        <v>220.22857293081503</v>
      </c>
      <c r="L266" s="44">
        <v>220.22857293081503</v>
      </c>
      <c r="M266" s="44">
        <v>176.2</v>
      </c>
      <c r="N266" s="43">
        <v>1.1999500402629473</v>
      </c>
      <c r="R266" s="78"/>
    </row>
    <row r="267" spans="1:18" ht="12">
      <c r="A267" s="50"/>
      <c r="B267" s="48" t="s">
        <v>133</v>
      </c>
      <c r="C267" s="47">
        <v>0.438</v>
      </c>
      <c r="D267" s="45">
        <v>1.293</v>
      </c>
      <c r="E267" s="45">
        <v>1.0924927679225966</v>
      </c>
      <c r="F267" s="45">
        <v>1.183531862145571</v>
      </c>
      <c r="G267" s="46"/>
      <c r="H267" s="45">
        <v>0.008</v>
      </c>
      <c r="I267" s="44">
        <v>0</v>
      </c>
      <c r="J267" s="44">
        <v>0</v>
      </c>
      <c r="K267" s="44">
        <v>11.764461758382916</v>
      </c>
      <c r="L267" s="44">
        <v>11.764461758382916</v>
      </c>
      <c r="M267" s="44">
        <v>9.4</v>
      </c>
      <c r="N267" s="43">
        <v>1.200049747168555</v>
      </c>
      <c r="R267" s="78"/>
    </row>
    <row r="268" spans="1:18" ht="24">
      <c r="A268" s="50"/>
      <c r="B268" s="48" t="s">
        <v>132</v>
      </c>
      <c r="C268" s="47">
        <v>5.979</v>
      </c>
      <c r="D268" s="45">
        <v>1.097</v>
      </c>
      <c r="E268" s="45">
        <v>0.4617070653013337</v>
      </c>
      <c r="F268" s="45">
        <v>2.3759653738112965</v>
      </c>
      <c r="G268" s="46"/>
      <c r="H268" s="45">
        <v>0</v>
      </c>
      <c r="I268" s="44">
        <v>0</v>
      </c>
      <c r="J268" s="44">
        <v>0</v>
      </c>
      <c r="K268" s="44">
        <v>0</v>
      </c>
      <c r="L268" s="44">
        <v>0</v>
      </c>
      <c r="M268" s="44"/>
      <c r="N268" s="43">
        <v>2.3759653738112965</v>
      </c>
      <c r="R268" s="78"/>
    </row>
    <row r="269" spans="1:18" ht="12">
      <c r="A269" s="50"/>
      <c r="B269" s="48" t="s">
        <v>131</v>
      </c>
      <c r="C269" s="47">
        <v>0.441</v>
      </c>
      <c r="D269" s="45">
        <v>1.649</v>
      </c>
      <c r="E269" s="45">
        <v>1.0896078120148156</v>
      </c>
      <c r="F269" s="45">
        <v>1.5133885622119403</v>
      </c>
      <c r="G269" s="46"/>
      <c r="H269" s="45">
        <v>0</v>
      </c>
      <c r="I269" s="44">
        <v>0</v>
      </c>
      <c r="J269" s="44">
        <v>0</v>
      </c>
      <c r="K269" s="44">
        <v>0</v>
      </c>
      <c r="L269" s="44">
        <v>0</v>
      </c>
      <c r="M269" s="44"/>
      <c r="N269" s="43">
        <v>1.5133885622119403</v>
      </c>
      <c r="R269" s="78"/>
    </row>
    <row r="270" spans="1:18" s="33" customFormat="1" ht="31.5" customHeight="1">
      <c r="A270" s="42" t="s">
        <v>130</v>
      </c>
      <c r="B270" s="41" t="s">
        <v>129</v>
      </c>
      <c r="C270" s="40">
        <v>9.979000000000001</v>
      </c>
      <c r="D270" s="39">
        <v>0.525</v>
      </c>
      <c r="E270" s="37">
        <v>1.0091563957633292</v>
      </c>
      <c r="F270" s="37"/>
      <c r="G270" s="55"/>
      <c r="H270" s="37"/>
      <c r="I270" s="36">
        <v>746.997</v>
      </c>
      <c r="J270" s="36">
        <v>634.947</v>
      </c>
      <c r="K270" s="36">
        <v>4608.953777492815</v>
      </c>
      <c r="L270" s="36">
        <v>4608.953777492815</v>
      </c>
      <c r="M270" s="35">
        <v>4195.2</v>
      </c>
      <c r="N270" s="35">
        <v>0.8690278798040124</v>
      </c>
      <c r="Q270" s="34"/>
      <c r="R270" s="78"/>
    </row>
    <row r="271" spans="1:18" ht="12">
      <c r="A271" s="49"/>
      <c r="B271" s="48" t="s">
        <v>128</v>
      </c>
      <c r="C271" s="47">
        <v>2.673</v>
      </c>
      <c r="D271" s="45">
        <v>0.333</v>
      </c>
      <c r="E271" s="45">
        <v>0.5766398182172797</v>
      </c>
      <c r="F271" s="45">
        <v>0.5774835338799384</v>
      </c>
      <c r="G271" s="46"/>
      <c r="H271" s="45">
        <v>0.96</v>
      </c>
      <c r="I271" s="44">
        <v>51.813</v>
      </c>
      <c r="J271" s="44">
        <v>44.041</v>
      </c>
      <c r="K271" s="44">
        <v>1388.441475069376</v>
      </c>
      <c r="L271" s="44">
        <v>1388.441475069376</v>
      </c>
      <c r="M271" s="44">
        <v>1146</v>
      </c>
      <c r="N271" s="43">
        <v>1.2000076158403827</v>
      </c>
      <c r="R271" s="78"/>
    </row>
    <row r="272" spans="1:18" ht="12">
      <c r="A272" s="49"/>
      <c r="B272" s="48" t="s">
        <v>127</v>
      </c>
      <c r="C272" s="47">
        <v>0.534</v>
      </c>
      <c r="D272" s="45">
        <v>0.653</v>
      </c>
      <c r="E272" s="45">
        <v>0.9708981731723039</v>
      </c>
      <c r="F272" s="45">
        <v>0.6725731060615695</v>
      </c>
      <c r="G272" s="46"/>
      <c r="H272" s="45">
        <v>0.273</v>
      </c>
      <c r="I272" s="44">
        <v>0</v>
      </c>
      <c r="J272" s="44">
        <v>0</v>
      </c>
      <c r="K272" s="44">
        <v>408.23675136013395</v>
      </c>
      <c r="L272" s="44">
        <v>408.23675136013395</v>
      </c>
      <c r="M272" s="44">
        <v>326.6</v>
      </c>
      <c r="N272" s="43">
        <v>1.1999525185920699</v>
      </c>
      <c r="R272" s="78"/>
    </row>
    <row r="273" spans="1:18" ht="12">
      <c r="A273" s="49"/>
      <c r="B273" s="48" t="s">
        <v>126</v>
      </c>
      <c r="C273" s="47">
        <v>0.534</v>
      </c>
      <c r="D273" s="45">
        <v>0.475</v>
      </c>
      <c r="E273" s="45">
        <v>0.9708981731723039</v>
      </c>
      <c r="F273" s="45">
        <v>0.48923771114738973</v>
      </c>
      <c r="G273" s="46"/>
      <c r="H273" s="45">
        <v>0.369</v>
      </c>
      <c r="I273" s="44">
        <v>85.732</v>
      </c>
      <c r="J273" s="44">
        <v>72.872</v>
      </c>
      <c r="K273" s="44">
        <v>477.269244455302</v>
      </c>
      <c r="L273" s="44">
        <v>477.269244455302</v>
      </c>
      <c r="M273" s="44">
        <v>440.1</v>
      </c>
      <c r="N273" s="43">
        <v>1.199946713678081</v>
      </c>
      <c r="R273" s="78"/>
    </row>
    <row r="274" spans="1:18" ht="24">
      <c r="A274" s="49"/>
      <c r="B274" s="48" t="s">
        <v>125</v>
      </c>
      <c r="C274" s="47">
        <v>0.355</v>
      </c>
      <c r="D274" s="45">
        <v>0.371</v>
      </c>
      <c r="E274" s="45">
        <v>1.9554413794538519</v>
      </c>
      <c r="F274" s="45">
        <v>0.18972698639711666</v>
      </c>
      <c r="G274" s="46"/>
      <c r="H274" s="45">
        <v>0.701</v>
      </c>
      <c r="I274" s="44">
        <v>425.188</v>
      </c>
      <c r="J274" s="44">
        <v>361.41</v>
      </c>
      <c r="K274" s="44">
        <v>685.5902702661016</v>
      </c>
      <c r="L274" s="44">
        <v>685.5902702661016</v>
      </c>
      <c r="M274" s="44">
        <v>837.6</v>
      </c>
      <c r="N274" s="43">
        <v>1.1999997392144428</v>
      </c>
      <c r="R274" s="78"/>
    </row>
    <row r="275" spans="1:18" s="33" customFormat="1" ht="12">
      <c r="A275" s="50"/>
      <c r="B275" s="48" t="s">
        <v>124</v>
      </c>
      <c r="C275" s="47">
        <v>0.233</v>
      </c>
      <c r="D275" s="45">
        <v>1.063</v>
      </c>
      <c r="E275" s="45">
        <v>2.2443413692760195</v>
      </c>
      <c r="F275" s="45">
        <v>0.4736356129027301</v>
      </c>
      <c r="G275" s="46"/>
      <c r="H275" s="45">
        <v>0.38</v>
      </c>
      <c r="I275" s="44">
        <v>98.652</v>
      </c>
      <c r="J275" s="44">
        <v>83.854</v>
      </c>
      <c r="K275" s="44">
        <v>483.2128583516614</v>
      </c>
      <c r="L275" s="44">
        <v>483.2128583516614</v>
      </c>
      <c r="M275" s="44">
        <v>453.7</v>
      </c>
      <c r="N275" s="43">
        <v>1.2000424516311052</v>
      </c>
      <c r="R275" s="78"/>
    </row>
    <row r="276" spans="1:18" ht="24">
      <c r="A276" s="50"/>
      <c r="B276" s="48" t="s">
        <v>123</v>
      </c>
      <c r="C276" s="47">
        <v>0</v>
      </c>
      <c r="D276" s="45"/>
      <c r="E276" s="45"/>
      <c r="F276" s="45"/>
      <c r="G276" s="46"/>
      <c r="H276" s="45"/>
      <c r="I276" s="44"/>
      <c r="J276" s="44"/>
      <c r="K276" s="44"/>
      <c r="L276" s="44"/>
      <c r="M276" s="44"/>
      <c r="N276" s="43"/>
      <c r="R276" s="78"/>
    </row>
    <row r="277" spans="1:18" ht="12">
      <c r="A277" s="50"/>
      <c r="B277" s="48" t="s">
        <v>122</v>
      </c>
      <c r="C277" s="47">
        <v>0.83</v>
      </c>
      <c r="D277" s="45">
        <v>0.509</v>
      </c>
      <c r="E277" s="45">
        <v>0.7951937484567488</v>
      </c>
      <c r="F277" s="45">
        <v>0.6400955754340728</v>
      </c>
      <c r="G277" s="46"/>
      <c r="H277" s="45">
        <v>0.37</v>
      </c>
      <c r="I277" s="44">
        <v>0</v>
      </c>
      <c r="J277" s="44">
        <v>0</v>
      </c>
      <c r="K277" s="44">
        <v>551.6960014111967</v>
      </c>
      <c r="L277" s="44">
        <v>551.6960014111967</v>
      </c>
      <c r="M277" s="44">
        <v>441.4</v>
      </c>
      <c r="N277" s="43">
        <v>1.2000040580819098</v>
      </c>
      <c r="R277" s="78"/>
    </row>
    <row r="278" spans="1:18" ht="24">
      <c r="A278" s="50"/>
      <c r="B278" s="48" t="s">
        <v>121</v>
      </c>
      <c r="C278" s="47">
        <v>4.176</v>
      </c>
      <c r="D278" s="45">
        <v>0.635</v>
      </c>
      <c r="E278" s="45">
        <v>0.541214817433217</v>
      </c>
      <c r="F278" s="45">
        <v>1.1732864281350825</v>
      </c>
      <c r="G278" s="46"/>
      <c r="H278" s="45">
        <v>0.06</v>
      </c>
      <c r="I278" s="44">
        <v>0</v>
      </c>
      <c r="J278" s="44">
        <v>0</v>
      </c>
      <c r="K278" s="44">
        <v>90.13573757156877</v>
      </c>
      <c r="L278" s="44">
        <v>90.13573757156877</v>
      </c>
      <c r="M278" s="44">
        <v>72.1</v>
      </c>
      <c r="N278" s="43">
        <v>1.199989408438738</v>
      </c>
      <c r="R278" s="78"/>
    </row>
    <row r="279" spans="1:18" ht="12">
      <c r="A279" s="50"/>
      <c r="B279" s="48" t="s">
        <v>120</v>
      </c>
      <c r="C279" s="47">
        <v>0.644</v>
      </c>
      <c r="D279" s="45">
        <v>0.443</v>
      </c>
      <c r="E279" s="45">
        <v>0.8867439534700093</v>
      </c>
      <c r="F279" s="45">
        <v>0.4995805139312774</v>
      </c>
      <c r="G279" s="46"/>
      <c r="H279" s="45">
        <v>0.4</v>
      </c>
      <c r="I279" s="44">
        <v>85.612</v>
      </c>
      <c r="J279" s="44">
        <v>72.77</v>
      </c>
      <c r="K279" s="44">
        <v>524.3714390074749</v>
      </c>
      <c r="L279" s="44">
        <v>524.3714390074749</v>
      </c>
      <c r="M279" s="44">
        <v>477.7</v>
      </c>
      <c r="N279" s="43">
        <v>1.199951393947191</v>
      </c>
      <c r="R279" s="78"/>
    </row>
    <row r="280" spans="1:18" s="33" customFormat="1" ht="31.5" customHeight="1">
      <c r="A280" s="42" t="s">
        <v>119</v>
      </c>
      <c r="B280" s="41" t="s">
        <v>118</v>
      </c>
      <c r="C280" s="40">
        <v>18.419</v>
      </c>
      <c r="D280" s="39">
        <v>0.83</v>
      </c>
      <c r="E280" s="37">
        <v>0.9825359233205425</v>
      </c>
      <c r="F280" s="37"/>
      <c r="G280" s="55"/>
      <c r="H280" s="37"/>
      <c r="I280" s="36">
        <v>783.5720000000001</v>
      </c>
      <c r="J280" s="36">
        <v>666.0360000000001</v>
      </c>
      <c r="K280" s="36">
        <v>5411.139379352679</v>
      </c>
      <c r="L280" s="36">
        <v>5411.139379352679</v>
      </c>
      <c r="M280" s="35">
        <v>4861.799999999999</v>
      </c>
      <c r="N280" s="35">
        <v>1.0696826346783013</v>
      </c>
      <c r="Q280" s="34"/>
      <c r="R280" s="78"/>
    </row>
    <row r="281" spans="1:18" ht="24">
      <c r="A281" s="50"/>
      <c r="B281" s="48" t="s">
        <v>117</v>
      </c>
      <c r="C281" s="47">
        <v>0.859</v>
      </c>
      <c r="D281" s="45">
        <v>0.634</v>
      </c>
      <c r="E281" s="45">
        <v>0.7795412947431914</v>
      </c>
      <c r="F281" s="45">
        <v>0.8132988005579128</v>
      </c>
      <c r="G281" s="46"/>
      <c r="H281" s="45">
        <v>0.259</v>
      </c>
      <c r="I281" s="44">
        <v>0</v>
      </c>
      <c r="J281" s="44">
        <v>0</v>
      </c>
      <c r="K281" s="44">
        <v>386.5829504780207</v>
      </c>
      <c r="L281" s="44">
        <v>386.5829504780207</v>
      </c>
      <c r="M281" s="44">
        <v>309.3</v>
      </c>
      <c r="N281" s="43">
        <v>1.20001705473713</v>
      </c>
      <c r="R281" s="78"/>
    </row>
    <row r="282" spans="1:18" ht="12">
      <c r="A282" s="50"/>
      <c r="B282" s="48" t="s">
        <v>116</v>
      </c>
      <c r="C282" s="47">
        <v>0.336</v>
      </c>
      <c r="D282" s="45">
        <v>0.184</v>
      </c>
      <c r="E282" s="45">
        <v>1.6004685495806024</v>
      </c>
      <c r="F282" s="45">
        <v>0.11496633285809746</v>
      </c>
      <c r="G282" s="46"/>
      <c r="H282" s="45">
        <v>0.583</v>
      </c>
      <c r="I282" s="44">
        <v>389.398</v>
      </c>
      <c r="J282" s="44">
        <v>330.988</v>
      </c>
      <c r="K282" s="44">
        <v>540.1049984267516</v>
      </c>
      <c r="L282" s="44">
        <v>540.1049984267516</v>
      </c>
      <c r="M282" s="44">
        <v>696.9</v>
      </c>
      <c r="N282" s="43">
        <v>1.200008721161473</v>
      </c>
      <c r="R282" s="78"/>
    </row>
    <row r="283" spans="1:18" ht="12">
      <c r="A283" s="50"/>
      <c r="B283" s="48" t="s">
        <v>115</v>
      </c>
      <c r="C283" s="47">
        <v>1.406</v>
      </c>
      <c r="D283" s="45">
        <v>0.406</v>
      </c>
      <c r="E283" s="45">
        <v>0.6611533480851489</v>
      </c>
      <c r="F283" s="45">
        <v>0.6140784149030913</v>
      </c>
      <c r="G283" s="46"/>
      <c r="H283" s="45">
        <v>0.545</v>
      </c>
      <c r="I283" s="44">
        <v>0</v>
      </c>
      <c r="J283" s="44">
        <v>0</v>
      </c>
      <c r="K283" s="44">
        <v>813.1335997902976</v>
      </c>
      <c r="L283" s="44">
        <v>813.1335997902976</v>
      </c>
      <c r="M283" s="44">
        <v>650.5</v>
      </c>
      <c r="N283" s="43">
        <v>1.1999757889203013</v>
      </c>
      <c r="R283" s="78"/>
    </row>
    <row r="284" spans="1:18" ht="12">
      <c r="A284" s="50"/>
      <c r="B284" s="48" t="s">
        <v>114</v>
      </c>
      <c r="C284" s="47">
        <v>0.897</v>
      </c>
      <c r="D284" s="45">
        <v>0.441</v>
      </c>
      <c r="E284" s="45">
        <v>0.7666499970923875</v>
      </c>
      <c r="F284" s="45">
        <v>0.5752298984837223</v>
      </c>
      <c r="G284" s="46"/>
      <c r="H284" s="45">
        <v>0.43</v>
      </c>
      <c r="I284" s="44">
        <v>25.43</v>
      </c>
      <c r="J284" s="44">
        <v>21.616</v>
      </c>
      <c r="K284" s="44">
        <v>619.8072631193124</v>
      </c>
      <c r="L284" s="44">
        <v>619.8072631193124</v>
      </c>
      <c r="M284" s="44">
        <v>513.1</v>
      </c>
      <c r="N284" s="43">
        <v>1.1999773408570438</v>
      </c>
      <c r="R284" s="78"/>
    </row>
    <row r="285" spans="1:18" ht="12">
      <c r="A285" s="50"/>
      <c r="B285" s="48" t="s">
        <v>113</v>
      </c>
      <c r="C285" s="47">
        <v>0.567</v>
      </c>
      <c r="D285" s="45">
        <v>0.757</v>
      </c>
      <c r="E285" s="45">
        <v>0.9362543851492628</v>
      </c>
      <c r="F285" s="45">
        <v>0.8085409393081934</v>
      </c>
      <c r="G285" s="46"/>
      <c r="H285" s="45">
        <v>0.208</v>
      </c>
      <c r="I285" s="44">
        <v>0</v>
      </c>
      <c r="J285" s="44">
        <v>0</v>
      </c>
      <c r="K285" s="44">
        <v>310.24026358222375</v>
      </c>
      <c r="L285" s="44">
        <v>310.24026358222375</v>
      </c>
      <c r="M285" s="44">
        <v>248.2</v>
      </c>
      <c r="N285" s="43">
        <v>1.1999491956849977</v>
      </c>
      <c r="R285" s="78"/>
    </row>
    <row r="286" spans="1:18" ht="24">
      <c r="A286" s="50"/>
      <c r="B286" s="48" t="s">
        <v>112</v>
      </c>
      <c r="C286" s="47">
        <v>0.876</v>
      </c>
      <c r="D286" s="45">
        <v>0.845</v>
      </c>
      <c r="E286" s="45">
        <v>0.7736358814447922</v>
      </c>
      <c r="F286" s="45">
        <v>1.0922450991051924</v>
      </c>
      <c r="G286" s="46"/>
      <c r="H286" s="45">
        <v>0.073</v>
      </c>
      <c r="I286" s="44">
        <v>0</v>
      </c>
      <c r="J286" s="44">
        <v>0</v>
      </c>
      <c r="K286" s="44">
        <v>109.02161960506145</v>
      </c>
      <c r="L286" s="44">
        <v>109.02161960506145</v>
      </c>
      <c r="M286" s="44">
        <v>87.2</v>
      </c>
      <c r="N286" s="43">
        <v>1.1999786315924381</v>
      </c>
      <c r="R286" s="78"/>
    </row>
    <row r="287" spans="1:18" ht="24">
      <c r="A287" s="50"/>
      <c r="B287" s="48" t="s">
        <v>111</v>
      </c>
      <c r="C287" s="47">
        <v>0.678</v>
      </c>
      <c r="D287" s="45">
        <v>1.053</v>
      </c>
      <c r="E287" s="45">
        <v>0.8607783857496966</v>
      </c>
      <c r="F287" s="45">
        <v>1.2233113858718554</v>
      </c>
      <c r="G287" s="46"/>
      <c r="H287" s="45">
        <v>0</v>
      </c>
      <c r="I287" s="44">
        <v>0</v>
      </c>
      <c r="J287" s="44">
        <v>0</v>
      </c>
      <c r="K287" s="44">
        <v>0</v>
      </c>
      <c r="L287" s="44">
        <v>0</v>
      </c>
      <c r="M287" s="44"/>
      <c r="N287" s="43">
        <v>1.2233113858718554</v>
      </c>
      <c r="R287" s="78"/>
    </row>
    <row r="288" spans="1:18" ht="12">
      <c r="A288" s="50"/>
      <c r="B288" s="48" t="s">
        <v>110</v>
      </c>
      <c r="C288" s="47">
        <v>0.479</v>
      </c>
      <c r="D288" s="45">
        <v>0.732</v>
      </c>
      <c r="E288" s="45">
        <v>1.4243461596810345</v>
      </c>
      <c r="F288" s="45">
        <v>0.5139200151765936</v>
      </c>
      <c r="G288" s="46"/>
      <c r="H288" s="45">
        <v>0.468</v>
      </c>
      <c r="I288" s="44">
        <v>87.677</v>
      </c>
      <c r="J288" s="44">
        <v>74.525</v>
      </c>
      <c r="K288" s="44">
        <v>624.2875557114351</v>
      </c>
      <c r="L288" s="44">
        <v>624.2875557114351</v>
      </c>
      <c r="M288" s="44">
        <v>559</v>
      </c>
      <c r="N288" s="43">
        <v>1.1999876730573305</v>
      </c>
      <c r="R288" s="78"/>
    </row>
    <row r="289" spans="1:18" ht="24">
      <c r="A289" s="50"/>
      <c r="B289" s="48" t="s">
        <v>109</v>
      </c>
      <c r="C289" s="47">
        <v>1.119</v>
      </c>
      <c r="D289" s="45">
        <v>0.334</v>
      </c>
      <c r="E289" s="45">
        <v>0.7088365198473603</v>
      </c>
      <c r="F289" s="45">
        <v>0.4711946840322548</v>
      </c>
      <c r="G289" s="46"/>
      <c r="H289" s="45">
        <v>0.578</v>
      </c>
      <c r="I289" s="44">
        <v>152.526</v>
      </c>
      <c r="J289" s="44">
        <v>129.647</v>
      </c>
      <c r="K289" s="44">
        <v>733.3764376549017</v>
      </c>
      <c r="L289" s="44">
        <v>733.3764376549017</v>
      </c>
      <c r="M289" s="44">
        <v>690.4</v>
      </c>
      <c r="N289" s="43">
        <v>1.1999802073886514</v>
      </c>
      <c r="R289" s="78"/>
    </row>
    <row r="290" spans="1:18" s="33" customFormat="1" ht="24">
      <c r="A290" s="56"/>
      <c r="B290" s="48" t="s">
        <v>108</v>
      </c>
      <c r="C290" s="47">
        <v>0</v>
      </c>
      <c r="D290" s="45"/>
      <c r="E290" s="45"/>
      <c r="F290" s="45"/>
      <c r="G290" s="46"/>
      <c r="H290" s="45"/>
      <c r="I290" s="44"/>
      <c r="J290" s="44"/>
      <c r="K290" s="44"/>
      <c r="L290" s="44"/>
      <c r="M290" s="44"/>
      <c r="N290" s="43"/>
      <c r="R290" s="78"/>
    </row>
    <row r="291" spans="1:18" ht="12">
      <c r="A291" s="50"/>
      <c r="B291" s="48" t="s">
        <v>107</v>
      </c>
      <c r="C291" s="47">
        <v>0.696</v>
      </c>
      <c r="D291" s="45">
        <v>0.711</v>
      </c>
      <c r="E291" s="45">
        <v>0.8508075349436496</v>
      </c>
      <c r="F291" s="45">
        <v>0.8356766610524796</v>
      </c>
      <c r="G291" s="46"/>
      <c r="H291" s="45">
        <v>0.216</v>
      </c>
      <c r="I291" s="44">
        <v>0</v>
      </c>
      <c r="J291" s="44">
        <v>0</v>
      </c>
      <c r="K291" s="44">
        <v>322.07902874578133</v>
      </c>
      <c r="L291" s="44">
        <v>322.07902874578133</v>
      </c>
      <c r="M291" s="44">
        <v>257.7</v>
      </c>
      <c r="N291" s="43">
        <v>1.200023721871581</v>
      </c>
      <c r="R291" s="78"/>
    </row>
    <row r="292" spans="1:18" ht="24">
      <c r="A292" s="50"/>
      <c r="B292" s="48" t="s">
        <v>106</v>
      </c>
      <c r="C292" s="47">
        <v>0.397</v>
      </c>
      <c r="D292" s="45">
        <v>0.686</v>
      </c>
      <c r="E292" s="45">
        <v>1.5047980119533702</v>
      </c>
      <c r="F292" s="45">
        <v>0.45587513709531496</v>
      </c>
      <c r="G292" s="46"/>
      <c r="H292" s="45">
        <v>0.445</v>
      </c>
      <c r="I292" s="44">
        <v>128.541</v>
      </c>
      <c r="J292" s="44">
        <v>109.26</v>
      </c>
      <c r="K292" s="44">
        <v>554.4057698019997</v>
      </c>
      <c r="L292" s="44">
        <v>554.4057698019997</v>
      </c>
      <c r="M292" s="44">
        <v>531</v>
      </c>
      <c r="N292" s="43">
        <v>1.2000383800740573</v>
      </c>
      <c r="R292" s="78"/>
    </row>
    <row r="293" spans="1:18" ht="12">
      <c r="A293" s="50"/>
      <c r="B293" s="48" t="s">
        <v>105</v>
      </c>
      <c r="C293" s="47">
        <v>9.28</v>
      </c>
      <c r="D293" s="45">
        <v>1.059</v>
      </c>
      <c r="E293" s="45">
        <v>0.5075464747762933</v>
      </c>
      <c r="F293" s="45">
        <v>2.086508433472552</v>
      </c>
      <c r="G293" s="46"/>
      <c r="H293" s="45">
        <v>0</v>
      </c>
      <c r="I293" s="44">
        <v>0</v>
      </c>
      <c r="J293" s="44">
        <v>0</v>
      </c>
      <c r="K293" s="44">
        <v>0</v>
      </c>
      <c r="L293" s="44">
        <v>0</v>
      </c>
      <c r="M293" s="44"/>
      <c r="N293" s="43">
        <v>2.086508433472552</v>
      </c>
      <c r="R293" s="78"/>
    </row>
    <row r="294" spans="1:18" ht="12">
      <c r="A294" s="50"/>
      <c r="B294" s="48" t="s">
        <v>104</v>
      </c>
      <c r="C294" s="47">
        <v>0.829</v>
      </c>
      <c r="D294" s="45">
        <v>0.627</v>
      </c>
      <c r="E294" s="45">
        <v>0.7905534469806094</v>
      </c>
      <c r="F294" s="45">
        <v>0.7931152566530761</v>
      </c>
      <c r="G294" s="46"/>
      <c r="H294" s="45">
        <v>0.267</v>
      </c>
      <c r="I294" s="44">
        <v>0</v>
      </c>
      <c r="J294" s="44">
        <v>0</v>
      </c>
      <c r="K294" s="44">
        <v>398.0998924368941</v>
      </c>
      <c r="L294" s="44">
        <v>398.0998924368941</v>
      </c>
      <c r="M294" s="44">
        <v>318.5</v>
      </c>
      <c r="N294" s="43">
        <v>1.2000001099366957</v>
      </c>
      <c r="R294" s="78"/>
    </row>
    <row r="295" spans="1:18" s="33" customFormat="1" ht="31.5" customHeight="1">
      <c r="A295" s="42" t="s">
        <v>103</v>
      </c>
      <c r="B295" s="41" t="s">
        <v>102</v>
      </c>
      <c r="C295" s="40">
        <v>29.737</v>
      </c>
      <c r="D295" s="39">
        <v>1.408</v>
      </c>
      <c r="E295" s="37">
        <v>0.5096213956153346</v>
      </c>
      <c r="F295" s="37"/>
      <c r="G295" s="55"/>
      <c r="H295" s="37"/>
      <c r="I295" s="36">
        <v>0</v>
      </c>
      <c r="J295" s="36">
        <v>0</v>
      </c>
      <c r="K295" s="36">
        <v>2218.8285837487383</v>
      </c>
      <c r="L295" s="36">
        <v>2218.8285837487383</v>
      </c>
      <c r="M295" s="35">
        <v>1775.1999999999998</v>
      </c>
      <c r="N295" s="35">
        <v>2.8609102732619442</v>
      </c>
      <c r="Q295" s="34"/>
      <c r="R295" s="78"/>
    </row>
    <row r="296" spans="1:18" ht="12">
      <c r="A296" s="50"/>
      <c r="B296" s="48" t="s">
        <v>101</v>
      </c>
      <c r="C296" s="47">
        <v>1.004</v>
      </c>
      <c r="D296" s="45">
        <v>0.78</v>
      </c>
      <c r="E296" s="45">
        <v>1.0100084722235756</v>
      </c>
      <c r="F296" s="45">
        <v>0.7722707496530179</v>
      </c>
      <c r="G296" s="46"/>
      <c r="H296" s="45">
        <v>0.434</v>
      </c>
      <c r="I296" s="44">
        <v>0</v>
      </c>
      <c r="J296" s="44">
        <v>0</v>
      </c>
      <c r="K296" s="44">
        <v>647.533986111549</v>
      </c>
      <c r="L296" s="44">
        <v>647.533986111549</v>
      </c>
      <c r="M296" s="44">
        <v>518</v>
      </c>
      <c r="N296" s="43">
        <v>1.1999775504385455</v>
      </c>
      <c r="R296" s="78"/>
    </row>
    <row r="297" spans="1:18" ht="12">
      <c r="A297" s="50"/>
      <c r="B297" s="48" t="s">
        <v>100</v>
      </c>
      <c r="C297" s="47">
        <v>0.987</v>
      </c>
      <c r="D297" s="45">
        <v>1.049</v>
      </c>
      <c r="E297" s="45">
        <v>1.019002868587481</v>
      </c>
      <c r="F297" s="45">
        <v>1.0294377300959912</v>
      </c>
      <c r="G297" s="46"/>
      <c r="H297" s="45">
        <v>0.172</v>
      </c>
      <c r="I297" s="44">
        <v>0</v>
      </c>
      <c r="J297" s="44">
        <v>0</v>
      </c>
      <c r="K297" s="44">
        <v>256.1004925363253</v>
      </c>
      <c r="L297" s="44">
        <v>256.1004925363253</v>
      </c>
      <c r="M297" s="44">
        <v>204.9</v>
      </c>
      <c r="N297" s="43">
        <v>1.1999996719720731</v>
      </c>
      <c r="R297" s="78"/>
    </row>
    <row r="298" spans="1:18" ht="24">
      <c r="A298" s="50"/>
      <c r="B298" s="48" t="s">
        <v>99</v>
      </c>
      <c r="C298" s="47">
        <v>1.29</v>
      </c>
      <c r="D298" s="45">
        <v>1.862</v>
      </c>
      <c r="E298" s="45">
        <v>0.8942329959629273</v>
      </c>
      <c r="F298" s="45">
        <v>2.082231374156534</v>
      </c>
      <c r="G298" s="46"/>
      <c r="H298" s="45">
        <v>0</v>
      </c>
      <c r="I298" s="44">
        <v>0</v>
      </c>
      <c r="J298" s="44">
        <v>0</v>
      </c>
      <c r="K298" s="44">
        <v>0</v>
      </c>
      <c r="L298" s="44">
        <v>0</v>
      </c>
      <c r="M298" s="44"/>
      <c r="N298" s="43">
        <v>2.082231374156534</v>
      </c>
      <c r="R298" s="78"/>
    </row>
    <row r="299" spans="1:18" ht="24">
      <c r="A299" s="50"/>
      <c r="B299" s="48" t="s">
        <v>98</v>
      </c>
      <c r="C299" s="47">
        <v>0.709</v>
      </c>
      <c r="D299" s="45">
        <v>1.067</v>
      </c>
      <c r="E299" s="45">
        <v>1.2272866118814683</v>
      </c>
      <c r="F299" s="45">
        <v>0.869397571578049</v>
      </c>
      <c r="G299" s="46"/>
      <c r="H299" s="45">
        <v>0.288</v>
      </c>
      <c r="I299" s="44">
        <v>0</v>
      </c>
      <c r="J299" s="44">
        <v>0</v>
      </c>
      <c r="K299" s="44">
        <v>429.4703226439886</v>
      </c>
      <c r="L299" s="44">
        <v>429.4703226439886</v>
      </c>
      <c r="M299" s="44">
        <v>343.6</v>
      </c>
      <c r="N299" s="43">
        <v>1.200022845364276</v>
      </c>
      <c r="R299" s="78"/>
    </row>
    <row r="300" spans="1:18" ht="12">
      <c r="A300" s="50"/>
      <c r="B300" s="48" t="s">
        <v>97</v>
      </c>
      <c r="C300" s="47">
        <v>9.767</v>
      </c>
      <c r="D300" s="45">
        <v>1.219</v>
      </c>
      <c r="E300" s="45">
        <v>0.5456244345124032</v>
      </c>
      <c r="F300" s="45">
        <v>2.2341374815615773</v>
      </c>
      <c r="G300" s="46"/>
      <c r="H300" s="45">
        <v>0</v>
      </c>
      <c r="I300" s="44">
        <v>0</v>
      </c>
      <c r="J300" s="44">
        <v>0</v>
      </c>
      <c r="K300" s="44">
        <v>0</v>
      </c>
      <c r="L300" s="44">
        <v>0</v>
      </c>
      <c r="M300" s="44"/>
      <c r="N300" s="43">
        <v>2.2341374815615773</v>
      </c>
      <c r="R300" s="78"/>
    </row>
    <row r="301" spans="1:18" ht="24">
      <c r="A301" s="50"/>
      <c r="B301" s="48" t="s">
        <v>96</v>
      </c>
      <c r="C301" s="47">
        <v>12.979</v>
      </c>
      <c r="D301" s="45">
        <v>1.641</v>
      </c>
      <c r="E301" s="45">
        <v>0.5323398773267557</v>
      </c>
      <c r="F301" s="45">
        <v>3.082617083357701</v>
      </c>
      <c r="G301" s="46"/>
      <c r="H301" s="45">
        <v>0</v>
      </c>
      <c r="I301" s="44">
        <v>0</v>
      </c>
      <c r="J301" s="44">
        <v>0</v>
      </c>
      <c r="K301" s="44">
        <v>0</v>
      </c>
      <c r="L301" s="44">
        <v>0</v>
      </c>
      <c r="M301" s="44"/>
      <c r="N301" s="43">
        <v>3.082617083357701</v>
      </c>
      <c r="R301" s="78"/>
    </row>
    <row r="302" spans="1:18" ht="12">
      <c r="A302" s="50"/>
      <c r="B302" s="48" t="s">
        <v>95</v>
      </c>
      <c r="C302" s="47">
        <v>0</v>
      </c>
      <c r="D302" s="45"/>
      <c r="E302" s="45"/>
      <c r="F302" s="45"/>
      <c r="G302" s="46"/>
      <c r="H302" s="45"/>
      <c r="I302" s="44"/>
      <c r="J302" s="44"/>
      <c r="K302" s="44"/>
      <c r="L302" s="44"/>
      <c r="M302" s="44"/>
      <c r="N302" s="43"/>
      <c r="R302" s="78"/>
    </row>
    <row r="303" spans="1:18" s="33" customFormat="1" ht="12">
      <c r="A303" s="50"/>
      <c r="B303" s="48" t="s">
        <v>94</v>
      </c>
      <c r="C303" s="47">
        <v>0.666</v>
      </c>
      <c r="D303" s="45">
        <v>1.344</v>
      </c>
      <c r="E303" s="45">
        <v>1.2750309588316924</v>
      </c>
      <c r="F303" s="45">
        <v>1.0540920521894652</v>
      </c>
      <c r="G303" s="46"/>
      <c r="H303" s="45">
        <v>0.124</v>
      </c>
      <c r="I303" s="44">
        <v>0</v>
      </c>
      <c r="J303" s="44">
        <v>0</v>
      </c>
      <c r="K303" s="44">
        <v>184.97319393546337</v>
      </c>
      <c r="L303" s="44">
        <v>184.97319393546337</v>
      </c>
      <c r="M303" s="44">
        <v>148</v>
      </c>
      <c r="N303" s="43">
        <v>1.2000211447820206</v>
      </c>
      <c r="R303" s="78"/>
    </row>
    <row r="304" spans="1:18" ht="12">
      <c r="A304" s="50"/>
      <c r="B304" s="48" t="s">
        <v>93</v>
      </c>
      <c r="C304" s="47">
        <v>0.753</v>
      </c>
      <c r="D304" s="45">
        <v>1</v>
      </c>
      <c r="E304" s="45">
        <v>1.1840764959721022</v>
      </c>
      <c r="F304" s="45">
        <v>0.844540030480903</v>
      </c>
      <c r="G304" s="46"/>
      <c r="H304" s="45">
        <v>0.317</v>
      </c>
      <c r="I304" s="44">
        <v>0</v>
      </c>
      <c r="J304" s="44">
        <v>0</v>
      </c>
      <c r="K304" s="44">
        <v>473.15161113168153</v>
      </c>
      <c r="L304" s="44">
        <v>473.15161113168153</v>
      </c>
      <c r="M304" s="44">
        <v>378.6</v>
      </c>
      <c r="N304" s="43">
        <v>1.2000363526304316</v>
      </c>
      <c r="R304" s="78"/>
    </row>
    <row r="305" spans="1:18" ht="12">
      <c r="A305" s="50"/>
      <c r="B305" s="48" t="s">
        <v>92</v>
      </c>
      <c r="C305" s="47">
        <v>0.988</v>
      </c>
      <c r="D305" s="45">
        <v>1.177</v>
      </c>
      <c r="E305" s="45">
        <v>1.0184652183166214</v>
      </c>
      <c r="F305" s="45">
        <v>1.1556604769924437</v>
      </c>
      <c r="G305" s="46"/>
      <c r="H305" s="45">
        <v>0.045</v>
      </c>
      <c r="I305" s="44">
        <v>0</v>
      </c>
      <c r="J305" s="44">
        <v>0</v>
      </c>
      <c r="K305" s="44">
        <v>66.60840752450358</v>
      </c>
      <c r="L305" s="44">
        <v>66.60840752450358</v>
      </c>
      <c r="M305" s="44">
        <v>53.3</v>
      </c>
      <c r="N305" s="43">
        <v>1.199994403324745</v>
      </c>
      <c r="R305" s="78"/>
    </row>
    <row r="306" spans="1:18" ht="12">
      <c r="A306" s="50"/>
      <c r="B306" s="48" t="s">
        <v>91</v>
      </c>
      <c r="C306" s="47">
        <v>0.594</v>
      </c>
      <c r="D306" s="45">
        <v>1.463</v>
      </c>
      <c r="E306" s="45">
        <v>1.3704523597836562</v>
      </c>
      <c r="F306" s="45">
        <v>1.067530724111383</v>
      </c>
      <c r="G306" s="46"/>
      <c r="H306" s="45">
        <v>0.108</v>
      </c>
      <c r="I306" s="44">
        <v>0</v>
      </c>
      <c r="J306" s="44">
        <v>0</v>
      </c>
      <c r="K306" s="44">
        <v>160.99056986522692</v>
      </c>
      <c r="L306" s="44">
        <v>160.99056986522692</v>
      </c>
      <c r="M306" s="44">
        <v>128.8</v>
      </c>
      <c r="N306" s="43">
        <v>1.2000077594801108</v>
      </c>
      <c r="R306" s="78"/>
    </row>
    <row r="307" spans="1:18" ht="24">
      <c r="A307" s="50"/>
      <c r="B307" s="48" t="s">
        <v>90</v>
      </c>
      <c r="C307" s="47">
        <v>0</v>
      </c>
      <c r="D307" s="45"/>
      <c r="E307" s="45"/>
      <c r="F307" s="45"/>
      <c r="G307" s="46"/>
      <c r="H307" s="45"/>
      <c r="I307" s="44"/>
      <c r="J307" s="44"/>
      <c r="K307" s="44"/>
      <c r="L307" s="44"/>
      <c r="M307" s="44"/>
      <c r="N307" s="43"/>
      <c r="R307" s="78"/>
    </row>
    <row r="308" spans="1:18" s="33" customFormat="1" ht="31.5" customHeight="1">
      <c r="A308" s="42" t="s">
        <v>89</v>
      </c>
      <c r="B308" s="41" t="s">
        <v>88</v>
      </c>
      <c r="C308" s="40">
        <v>37.185</v>
      </c>
      <c r="D308" s="39">
        <v>0.95</v>
      </c>
      <c r="E308" s="37">
        <v>1.0164143139552078</v>
      </c>
      <c r="F308" s="37"/>
      <c r="G308" s="55"/>
      <c r="H308" s="37"/>
      <c r="I308" s="36">
        <v>855.7550000000001</v>
      </c>
      <c r="J308" s="36">
        <v>727.391</v>
      </c>
      <c r="K308" s="36">
        <v>6486.194790657292</v>
      </c>
      <c r="L308" s="36">
        <v>6486.194790657292</v>
      </c>
      <c r="M308" s="35">
        <v>5770.8</v>
      </c>
      <c r="N308" s="35">
        <v>1.0625017143937878</v>
      </c>
      <c r="Q308" s="34"/>
      <c r="R308" s="78"/>
    </row>
    <row r="309" spans="1:18" ht="24">
      <c r="A309" s="50"/>
      <c r="B309" s="48" t="s">
        <v>87</v>
      </c>
      <c r="C309" s="47">
        <v>0.612</v>
      </c>
      <c r="D309" s="45">
        <v>1.598</v>
      </c>
      <c r="E309" s="45">
        <v>0.946875694155814</v>
      </c>
      <c r="F309" s="45">
        <v>1.6876555284531782</v>
      </c>
      <c r="G309" s="46"/>
      <c r="H309" s="45">
        <v>0</v>
      </c>
      <c r="I309" s="44">
        <v>0</v>
      </c>
      <c r="J309" s="44">
        <v>0</v>
      </c>
      <c r="K309" s="44">
        <v>0</v>
      </c>
      <c r="L309" s="44">
        <v>0</v>
      </c>
      <c r="M309" s="44"/>
      <c r="N309" s="43">
        <v>1.6876555284531782</v>
      </c>
      <c r="R309" s="78"/>
    </row>
    <row r="310" spans="1:18" ht="12">
      <c r="A310" s="50"/>
      <c r="B310" s="48" t="s">
        <v>86</v>
      </c>
      <c r="C310" s="47">
        <v>19.013</v>
      </c>
      <c r="D310" s="45">
        <v>1.048</v>
      </c>
      <c r="E310" s="45">
        <v>0.5171206853902508</v>
      </c>
      <c r="F310" s="45">
        <v>2.026606224829539</v>
      </c>
      <c r="G310" s="46"/>
      <c r="H310" s="45">
        <v>0</v>
      </c>
      <c r="I310" s="44">
        <v>0</v>
      </c>
      <c r="J310" s="44">
        <v>0</v>
      </c>
      <c r="K310" s="44">
        <v>0</v>
      </c>
      <c r="L310" s="44">
        <v>0</v>
      </c>
      <c r="M310" s="44"/>
      <c r="N310" s="43">
        <v>2.026606224829539</v>
      </c>
      <c r="R310" s="78"/>
    </row>
    <row r="311" spans="1:18" ht="12">
      <c r="A311" s="50"/>
      <c r="B311" s="48" t="s">
        <v>85</v>
      </c>
      <c r="C311" s="47">
        <v>0.803</v>
      </c>
      <c r="D311" s="45">
        <v>1.07</v>
      </c>
      <c r="E311" s="45">
        <v>0.840226460507513</v>
      </c>
      <c r="F311" s="45">
        <v>1.2734662026160177</v>
      </c>
      <c r="G311" s="46"/>
      <c r="H311" s="45">
        <v>0</v>
      </c>
      <c r="I311" s="44">
        <v>0</v>
      </c>
      <c r="J311" s="44">
        <v>0</v>
      </c>
      <c r="K311" s="44">
        <v>0</v>
      </c>
      <c r="L311" s="44">
        <v>0</v>
      </c>
      <c r="M311" s="44"/>
      <c r="N311" s="43">
        <v>1.2734662026160177</v>
      </c>
      <c r="R311" s="78"/>
    </row>
    <row r="312" spans="1:18" ht="24">
      <c r="A312" s="50"/>
      <c r="B312" s="48" t="s">
        <v>84</v>
      </c>
      <c r="C312" s="47">
        <v>1.107</v>
      </c>
      <c r="D312" s="45">
        <v>0.928</v>
      </c>
      <c r="E312" s="45">
        <v>0.7463834877931865</v>
      </c>
      <c r="F312" s="45">
        <v>1.2433286844860334</v>
      </c>
      <c r="G312" s="46"/>
      <c r="H312" s="45">
        <v>0</v>
      </c>
      <c r="I312" s="44">
        <v>0</v>
      </c>
      <c r="J312" s="44">
        <v>0</v>
      </c>
      <c r="K312" s="44">
        <v>0</v>
      </c>
      <c r="L312" s="44">
        <v>0</v>
      </c>
      <c r="M312" s="44"/>
      <c r="N312" s="43">
        <v>1.2433286844860334</v>
      </c>
      <c r="R312" s="78"/>
    </row>
    <row r="313" spans="1:18" ht="12">
      <c r="A313" s="50"/>
      <c r="B313" s="48" t="s">
        <v>83</v>
      </c>
      <c r="C313" s="47">
        <v>0.894</v>
      </c>
      <c r="D313" s="45">
        <v>1.762</v>
      </c>
      <c r="E313" s="45">
        <v>0.8054424488864607</v>
      </c>
      <c r="F313" s="45">
        <v>2.187617504436224</v>
      </c>
      <c r="G313" s="46"/>
      <c r="H313" s="45">
        <v>0</v>
      </c>
      <c r="I313" s="44">
        <v>0</v>
      </c>
      <c r="J313" s="44">
        <v>0</v>
      </c>
      <c r="K313" s="44">
        <v>0</v>
      </c>
      <c r="L313" s="44">
        <v>0</v>
      </c>
      <c r="M313" s="44"/>
      <c r="N313" s="43">
        <v>2.187617504436224</v>
      </c>
      <c r="R313" s="78"/>
    </row>
    <row r="314" spans="1:18" ht="12">
      <c r="A314" s="50"/>
      <c r="B314" s="48" t="s">
        <v>82</v>
      </c>
      <c r="C314" s="47">
        <v>1.333</v>
      </c>
      <c r="D314" s="45">
        <v>1.142</v>
      </c>
      <c r="E314" s="45">
        <v>0.7043571053696597</v>
      </c>
      <c r="F314" s="45">
        <v>1.6213366647315315</v>
      </c>
      <c r="G314" s="46"/>
      <c r="H314" s="45">
        <v>0</v>
      </c>
      <c r="I314" s="44">
        <v>0</v>
      </c>
      <c r="J314" s="44">
        <v>0</v>
      </c>
      <c r="K314" s="44">
        <v>0</v>
      </c>
      <c r="L314" s="44">
        <v>0</v>
      </c>
      <c r="M314" s="44"/>
      <c r="N314" s="43">
        <v>1.6213366647315315</v>
      </c>
      <c r="R314" s="78"/>
    </row>
    <row r="315" spans="1:18" ht="24">
      <c r="A315" s="50"/>
      <c r="B315" s="48" t="s">
        <v>81</v>
      </c>
      <c r="C315" s="47">
        <v>1.505</v>
      </c>
      <c r="D315" s="45">
        <v>0.552</v>
      </c>
      <c r="E315" s="45">
        <v>0.6808308321242267</v>
      </c>
      <c r="F315" s="45">
        <v>0.8107740924096108</v>
      </c>
      <c r="G315" s="46"/>
      <c r="H315" s="45">
        <v>0.399</v>
      </c>
      <c r="I315" s="44">
        <v>0</v>
      </c>
      <c r="J315" s="44">
        <v>0</v>
      </c>
      <c r="K315" s="44">
        <v>595.4048147332492</v>
      </c>
      <c r="L315" s="44">
        <v>595.4048147332492</v>
      </c>
      <c r="M315" s="44">
        <v>476.3</v>
      </c>
      <c r="N315" s="43">
        <v>1.1999968525297875</v>
      </c>
      <c r="R315" s="78"/>
    </row>
    <row r="316" spans="1:18" ht="24">
      <c r="A316" s="49"/>
      <c r="B316" s="48" t="s">
        <v>80</v>
      </c>
      <c r="C316" s="47">
        <v>0.507</v>
      </c>
      <c r="D316" s="45">
        <v>1.471</v>
      </c>
      <c r="E316" s="45">
        <v>1.039734107108058</v>
      </c>
      <c r="F316" s="45">
        <v>1.414784789633838</v>
      </c>
      <c r="G316" s="46"/>
      <c r="H316" s="45">
        <v>0</v>
      </c>
      <c r="I316" s="44">
        <v>0</v>
      </c>
      <c r="J316" s="44">
        <v>0</v>
      </c>
      <c r="K316" s="44">
        <v>0</v>
      </c>
      <c r="L316" s="44">
        <v>0</v>
      </c>
      <c r="M316" s="44"/>
      <c r="N316" s="43">
        <v>1.414784789633838</v>
      </c>
      <c r="R316" s="78"/>
    </row>
    <row r="317" spans="1:18" ht="12">
      <c r="A317" s="49"/>
      <c r="B317" s="48" t="s">
        <v>79</v>
      </c>
      <c r="C317" s="47">
        <v>0.659</v>
      </c>
      <c r="D317" s="45">
        <v>0.466</v>
      </c>
      <c r="E317" s="45">
        <v>0.9148976159386154</v>
      </c>
      <c r="F317" s="45">
        <v>0.5093466109012859</v>
      </c>
      <c r="G317" s="46"/>
      <c r="H317" s="45">
        <v>0.416</v>
      </c>
      <c r="I317" s="44">
        <v>81.597</v>
      </c>
      <c r="J317" s="44">
        <v>69.357</v>
      </c>
      <c r="K317" s="44">
        <v>552.3030300691365</v>
      </c>
      <c r="L317" s="44">
        <v>552.3030300691365</v>
      </c>
      <c r="M317" s="44">
        <v>497.4</v>
      </c>
      <c r="N317" s="43">
        <v>1.2000444058920916</v>
      </c>
      <c r="R317" s="78"/>
    </row>
    <row r="318" spans="1:18" ht="24">
      <c r="A318" s="50"/>
      <c r="B318" s="48" t="s">
        <v>78</v>
      </c>
      <c r="C318" s="47">
        <v>1.034</v>
      </c>
      <c r="D318" s="45">
        <v>0.598</v>
      </c>
      <c r="E318" s="45">
        <v>0.7638838097974784</v>
      </c>
      <c r="F318" s="45">
        <v>0.7828415687439982</v>
      </c>
      <c r="G318" s="46"/>
      <c r="H318" s="45">
        <v>0.329</v>
      </c>
      <c r="I318" s="44">
        <v>0</v>
      </c>
      <c r="J318" s="44">
        <v>0</v>
      </c>
      <c r="K318" s="44">
        <v>491.9078544306894</v>
      </c>
      <c r="L318" s="44">
        <v>491.9078544306894</v>
      </c>
      <c r="M318" s="44">
        <v>393.5</v>
      </c>
      <c r="N318" s="43">
        <v>1.1999933391143172</v>
      </c>
      <c r="R318" s="78"/>
    </row>
    <row r="319" spans="1:18" ht="24">
      <c r="A319" s="50"/>
      <c r="B319" s="48" t="s">
        <v>77</v>
      </c>
      <c r="C319" s="47">
        <v>1.189</v>
      </c>
      <c r="D319" s="45">
        <v>0.597</v>
      </c>
      <c r="E319" s="45">
        <v>0.7292882275641474</v>
      </c>
      <c r="F319" s="45">
        <v>0.8186063855630914</v>
      </c>
      <c r="G319" s="46"/>
      <c r="H319" s="45">
        <v>0.331</v>
      </c>
      <c r="I319" s="44">
        <v>0</v>
      </c>
      <c r="J319" s="44">
        <v>0</v>
      </c>
      <c r="K319" s="44">
        <v>493.7298248350493</v>
      </c>
      <c r="L319" s="44">
        <v>493.7298248350493</v>
      </c>
      <c r="M319" s="44">
        <v>395</v>
      </c>
      <c r="N319" s="43">
        <v>1.1999769610806004</v>
      </c>
      <c r="R319" s="78"/>
    </row>
    <row r="320" spans="1:18" ht="24">
      <c r="A320" s="50"/>
      <c r="B320" s="48" t="s">
        <v>76</v>
      </c>
      <c r="C320" s="47">
        <v>0.413</v>
      </c>
      <c r="D320" s="45">
        <v>0.891</v>
      </c>
      <c r="E320" s="45">
        <v>2.0088288069505227</v>
      </c>
      <c r="F320" s="45">
        <v>0.4435420265366322</v>
      </c>
      <c r="G320" s="46"/>
      <c r="H320" s="45">
        <v>0.628</v>
      </c>
      <c r="I320" s="44">
        <v>193.787</v>
      </c>
      <c r="J320" s="44">
        <v>164.719</v>
      </c>
      <c r="K320" s="44">
        <v>772.2229226561891</v>
      </c>
      <c r="L320" s="44">
        <v>772.2229226561891</v>
      </c>
      <c r="M320" s="44">
        <v>749.5</v>
      </c>
      <c r="N320" s="43">
        <v>1.1999661529420593</v>
      </c>
      <c r="R320" s="78"/>
    </row>
    <row r="321" spans="1:18" ht="24">
      <c r="A321" s="50"/>
      <c r="B321" s="48" t="s">
        <v>75</v>
      </c>
      <c r="C321" s="47">
        <v>0.155</v>
      </c>
      <c r="D321" s="45">
        <v>1.243</v>
      </c>
      <c r="E321" s="45">
        <v>2.8881260152923693</v>
      </c>
      <c r="F321" s="45">
        <v>0.43038288267839636</v>
      </c>
      <c r="G321" s="46"/>
      <c r="H321" s="45">
        <v>0.345</v>
      </c>
      <c r="I321" s="44">
        <v>113.358</v>
      </c>
      <c r="J321" s="44">
        <v>96.354</v>
      </c>
      <c r="K321" s="44">
        <v>417.9944583395957</v>
      </c>
      <c r="L321" s="44">
        <v>417.9944583395957</v>
      </c>
      <c r="M321" s="44">
        <v>411.4</v>
      </c>
      <c r="N321" s="43">
        <v>1.199927492020195</v>
      </c>
      <c r="R321" s="78"/>
    </row>
    <row r="322" spans="1:18" ht="12">
      <c r="A322" s="50"/>
      <c r="B322" s="48" t="s">
        <v>74</v>
      </c>
      <c r="C322" s="47">
        <v>1.353</v>
      </c>
      <c r="D322" s="45">
        <v>0.434</v>
      </c>
      <c r="E322" s="45">
        <v>0.7013141653711744</v>
      </c>
      <c r="F322" s="45">
        <v>0.6188382060845771</v>
      </c>
      <c r="G322" s="46"/>
      <c r="H322" s="45">
        <v>0.551</v>
      </c>
      <c r="I322" s="44">
        <v>0</v>
      </c>
      <c r="J322" s="44">
        <v>0</v>
      </c>
      <c r="K322" s="44">
        <v>823.2701148877131</v>
      </c>
      <c r="L322" s="44">
        <v>823.2701148877131</v>
      </c>
      <c r="M322" s="44">
        <v>658.6</v>
      </c>
      <c r="N322" s="43">
        <v>1.2000210964605103</v>
      </c>
      <c r="R322" s="78"/>
    </row>
    <row r="323" spans="1:18" ht="24">
      <c r="A323" s="50"/>
      <c r="B323" s="48" t="s">
        <v>73</v>
      </c>
      <c r="C323" s="47">
        <v>0.782</v>
      </c>
      <c r="D323" s="45">
        <v>0.344</v>
      </c>
      <c r="E323" s="45">
        <v>0.8494031985724019</v>
      </c>
      <c r="F323" s="45">
        <v>0.404990233823187</v>
      </c>
      <c r="G323" s="46"/>
      <c r="H323" s="45">
        <v>0.528</v>
      </c>
      <c r="I323" s="44">
        <v>193.38</v>
      </c>
      <c r="J323" s="44">
        <v>164.373</v>
      </c>
      <c r="K323" s="44">
        <v>623.9931997659525</v>
      </c>
      <c r="L323" s="44">
        <v>623.9931997659525</v>
      </c>
      <c r="M323" s="44">
        <v>630.7</v>
      </c>
      <c r="N323" s="43">
        <v>1.2000340850688105</v>
      </c>
      <c r="R323" s="78"/>
    </row>
    <row r="324" spans="1:18" ht="24">
      <c r="A324" s="50"/>
      <c r="B324" s="48" t="s">
        <v>72</v>
      </c>
      <c r="C324" s="47">
        <v>0.632</v>
      </c>
      <c r="D324" s="45">
        <v>0.727</v>
      </c>
      <c r="E324" s="45">
        <v>0.9326866599886082</v>
      </c>
      <c r="F324" s="45">
        <v>0.779468637418787</v>
      </c>
      <c r="G324" s="46"/>
      <c r="H324" s="45">
        <v>0.248</v>
      </c>
      <c r="I324" s="44">
        <v>0</v>
      </c>
      <c r="J324" s="44">
        <v>0</v>
      </c>
      <c r="K324" s="44">
        <v>370.07190962791645</v>
      </c>
      <c r="L324" s="44">
        <v>370.07190962791645</v>
      </c>
      <c r="M324" s="44">
        <v>296.1</v>
      </c>
      <c r="N324" s="43">
        <v>1.2000319205055567</v>
      </c>
      <c r="R324" s="78"/>
    </row>
    <row r="325" spans="1:18" s="33" customFormat="1" ht="12">
      <c r="A325" s="50"/>
      <c r="B325" s="48" t="s">
        <v>71</v>
      </c>
      <c r="C325" s="47">
        <v>1.415</v>
      </c>
      <c r="D325" s="45">
        <v>1.054</v>
      </c>
      <c r="E325" s="45">
        <v>0.6924277053317812</v>
      </c>
      <c r="F325" s="45">
        <v>1.5221805711759744</v>
      </c>
      <c r="G325" s="46"/>
      <c r="H325" s="45">
        <v>0</v>
      </c>
      <c r="I325" s="44">
        <v>0</v>
      </c>
      <c r="J325" s="44">
        <v>0</v>
      </c>
      <c r="K325" s="44">
        <v>0</v>
      </c>
      <c r="L325" s="44">
        <v>0</v>
      </c>
      <c r="M325" s="44"/>
      <c r="N325" s="43">
        <v>1.5221805711759744</v>
      </c>
      <c r="R325" s="78"/>
    </row>
    <row r="326" spans="1:18" ht="12">
      <c r="A326" s="50"/>
      <c r="B326" s="48" t="s">
        <v>70</v>
      </c>
      <c r="C326" s="47">
        <v>0.79</v>
      </c>
      <c r="D326" s="45">
        <v>0.556</v>
      </c>
      <c r="E326" s="45">
        <v>0.8458497708853107</v>
      </c>
      <c r="F326" s="45">
        <v>0.6573271272723303</v>
      </c>
      <c r="G326" s="46"/>
      <c r="H326" s="45">
        <v>0.363</v>
      </c>
      <c r="I326" s="44">
        <v>0</v>
      </c>
      <c r="J326" s="44">
        <v>0</v>
      </c>
      <c r="K326" s="44">
        <v>541.3689297486737</v>
      </c>
      <c r="L326" s="44">
        <v>541.3689297486737</v>
      </c>
      <c r="M326" s="44">
        <v>433.1</v>
      </c>
      <c r="N326" s="43">
        <v>1.2000311450872354</v>
      </c>
      <c r="R326" s="78"/>
    </row>
    <row r="327" spans="1:18" ht="12">
      <c r="A327" s="50"/>
      <c r="B327" s="48" t="s">
        <v>69</v>
      </c>
      <c r="C327" s="47">
        <v>1.831</v>
      </c>
      <c r="D327" s="45">
        <v>1.134</v>
      </c>
      <c r="E327" s="45">
        <v>0.6483681727279478</v>
      </c>
      <c r="F327" s="45">
        <v>1.7490062709722505</v>
      </c>
      <c r="G327" s="46"/>
      <c r="H327" s="45">
        <v>0</v>
      </c>
      <c r="I327" s="44">
        <v>0</v>
      </c>
      <c r="J327" s="44">
        <v>0</v>
      </c>
      <c r="K327" s="44">
        <v>0</v>
      </c>
      <c r="L327" s="44">
        <v>0</v>
      </c>
      <c r="M327" s="44"/>
      <c r="N327" s="43">
        <v>1.7490062709722505</v>
      </c>
      <c r="R327" s="78"/>
    </row>
    <row r="328" spans="1:18" ht="24">
      <c r="A328" s="49"/>
      <c r="B328" s="48" t="s">
        <v>68</v>
      </c>
      <c r="C328" s="47">
        <v>0</v>
      </c>
      <c r="D328" s="45"/>
      <c r="E328" s="45"/>
      <c r="F328" s="45"/>
      <c r="G328" s="46"/>
      <c r="H328" s="45"/>
      <c r="I328" s="44"/>
      <c r="J328" s="44"/>
      <c r="K328" s="44"/>
      <c r="L328" s="44"/>
      <c r="M328" s="44"/>
      <c r="N328" s="43"/>
      <c r="R328" s="78"/>
    </row>
    <row r="329" spans="1:18" ht="12">
      <c r="A329" s="50"/>
      <c r="B329" s="48" t="s">
        <v>67</v>
      </c>
      <c r="C329" s="47">
        <v>1.158</v>
      </c>
      <c r="D329" s="45">
        <v>0.283</v>
      </c>
      <c r="E329" s="45">
        <v>0.7354664368956265</v>
      </c>
      <c r="F329" s="45">
        <v>0.38478982289733205</v>
      </c>
      <c r="G329" s="46"/>
      <c r="H329" s="45">
        <v>0.694</v>
      </c>
      <c r="I329" s="44">
        <v>273.633</v>
      </c>
      <c r="J329" s="44">
        <v>232.588</v>
      </c>
      <c r="K329" s="44">
        <v>803.9277315631276</v>
      </c>
      <c r="L329" s="44">
        <v>803.9277315631276</v>
      </c>
      <c r="M329" s="44">
        <v>829.2</v>
      </c>
      <c r="N329" s="43">
        <v>1.199987627268962</v>
      </c>
      <c r="R329" s="78"/>
    </row>
    <row r="330" spans="1:18" s="33" customFormat="1" ht="31.5" customHeight="1">
      <c r="A330" s="42" t="s">
        <v>66</v>
      </c>
      <c r="B330" s="41" t="s">
        <v>65</v>
      </c>
      <c r="C330" s="40">
        <v>62.18600000000001</v>
      </c>
      <c r="D330" s="39">
        <v>1.101</v>
      </c>
      <c r="E330" s="37">
        <v>1.010737862072976</v>
      </c>
      <c r="F330" s="37"/>
      <c r="G330" s="55"/>
      <c r="H330" s="37"/>
      <c r="I330" s="36">
        <v>0</v>
      </c>
      <c r="J330" s="36">
        <v>0</v>
      </c>
      <c r="K330" s="36">
        <v>3282.9040731360724</v>
      </c>
      <c r="L330" s="36">
        <v>3282.9040731360724</v>
      </c>
      <c r="M330" s="35">
        <v>2626.2000000000003</v>
      </c>
      <c r="N330" s="35">
        <v>1.1242889962687537</v>
      </c>
      <c r="Q330" s="34"/>
      <c r="R330" s="78"/>
    </row>
    <row r="331" spans="1:18" ht="24">
      <c r="A331" s="50"/>
      <c r="B331" s="48" t="s">
        <v>64</v>
      </c>
      <c r="C331" s="47">
        <v>1.49</v>
      </c>
      <c r="D331" s="45">
        <v>0.889</v>
      </c>
      <c r="E331" s="45">
        <v>0.6827282424694239</v>
      </c>
      <c r="F331" s="45">
        <v>1.3021286431399006</v>
      </c>
      <c r="G331" s="46"/>
      <c r="H331" s="45">
        <v>0</v>
      </c>
      <c r="I331" s="44">
        <v>0</v>
      </c>
      <c r="J331" s="44">
        <v>0</v>
      </c>
      <c r="K331" s="44">
        <v>0</v>
      </c>
      <c r="L331" s="44">
        <v>0</v>
      </c>
      <c r="M331" s="44"/>
      <c r="N331" s="43">
        <v>1.3021286431399006</v>
      </c>
      <c r="R331" s="78"/>
    </row>
    <row r="332" spans="1:18" ht="12">
      <c r="A332" s="50"/>
      <c r="B332" s="48" t="s">
        <v>63</v>
      </c>
      <c r="C332" s="47">
        <v>0.81</v>
      </c>
      <c r="D332" s="45">
        <v>2.16</v>
      </c>
      <c r="E332" s="45">
        <v>0.8373569474570534</v>
      </c>
      <c r="F332" s="45">
        <v>2.579545087145507</v>
      </c>
      <c r="G332" s="46"/>
      <c r="H332" s="45">
        <v>0</v>
      </c>
      <c r="I332" s="44">
        <v>0</v>
      </c>
      <c r="J332" s="44">
        <v>0</v>
      </c>
      <c r="K332" s="44">
        <v>0</v>
      </c>
      <c r="L332" s="44">
        <v>0</v>
      </c>
      <c r="M332" s="44"/>
      <c r="N332" s="43">
        <v>2.579545087145507</v>
      </c>
      <c r="R332" s="78"/>
    </row>
    <row r="333" spans="1:18" ht="24">
      <c r="A333" s="50"/>
      <c r="B333" s="48" t="s">
        <v>62</v>
      </c>
      <c r="C333" s="47">
        <v>0</v>
      </c>
      <c r="D333" s="45"/>
      <c r="E333" s="45"/>
      <c r="F333" s="45"/>
      <c r="G333" s="46"/>
      <c r="H333" s="45"/>
      <c r="I333" s="44"/>
      <c r="J333" s="44"/>
      <c r="K333" s="44"/>
      <c r="L333" s="44"/>
      <c r="M333" s="44"/>
      <c r="N333" s="43"/>
      <c r="R333" s="78"/>
    </row>
    <row r="334" spans="1:18" ht="12">
      <c r="A334" s="50"/>
      <c r="B334" s="48" t="s">
        <v>61</v>
      </c>
      <c r="C334" s="47">
        <v>44.504</v>
      </c>
      <c r="D334" s="45">
        <v>0.937</v>
      </c>
      <c r="E334" s="45">
        <v>0.5090748762870816</v>
      </c>
      <c r="F334" s="45">
        <v>1.8405936801163205</v>
      </c>
      <c r="G334" s="46"/>
      <c r="H334" s="45">
        <v>0</v>
      </c>
      <c r="I334" s="44">
        <v>0</v>
      </c>
      <c r="J334" s="44">
        <v>0</v>
      </c>
      <c r="K334" s="44">
        <v>0</v>
      </c>
      <c r="L334" s="44">
        <v>0</v>
      </c>
      <c r="M334" s="44"/>
      <c r="N334" s="43">
        <v>1.8405936801163205</v>
      </c>
      <c r="R334" s="78"/>
    </row>
    <row r="335" spans="1:18" ht="12">
      <c r="A335" s="50"/>
      <c r="B335" s="48" t="s">
        <v>60</v>
      </c>
      <c r="C335" s="47">
        <v>0</v>
      </c>
      <c r="D335" s="45"/>
      <c r="E335" s="45"/>
      <c r="F335" s="45"/>
      <c r="G335" s="46"/>
      <c r="H335" s="45"/>
      <c r="I335" s="44"/>
      <c r="J335" s="44"/>
      <c r="K335" s="44"/>
      <c r="L335" s="44"/>
      <c r="M335" s="44"/>
      <c r="N335" s="43"/>
      <c r="R335" s="78"/>
    </row>
    <row r="336" spans="1:18" ht="24">
      <c r="A336" s="50"/>
      <c r="B336" s="48" t="s">
        <v>59</v>
      </c>
      <c r="C336" s="47">
        <v>0</v>
      </c>
      <c r="D336" s="45"/>
      <c r="E336" s="45"/>
      <c r="F336" s="45"/>
      <c r="G336" s="46"/>
      <c r="H336" s="45"/>
      <c r="I336" s="44"/>
      <c r="J336" s="44"/>
      <c r="K336" s="44"/>
      <c r="L336" s="44"/>
      <c r="M336" s="44"/>
      <c r="N336" s="43"/>
      <c r="R336" s="78"/>
    </row>
    <row r="337" spans="1:18" ht="24">
      <c r="A337" s="50"/>
      <c r="B337" s="48" t="s">
        <v>58</v>
      </c>
      <c r="C337" s="47">
        <v>1.643</v>
      </c>
      <c r="D337" s="45">
        <v>0.464</v>
      </c>
      <c r="E337" s="45">
        <v>0.6655760321931029</v>
      </c>
      <c r="F337" s="45">
        <v>0.6971404881739794</v>
      </c>
      <c r="G337" s="46"/>
      <c r="H337" s="45">
        <v>0.55</v>
      </c>
      <c r="I337" s="44">
        <v>0</v>
      </c>
      <c r="J337" s="44">
        <v>0</v>
      </c>
      <c r="K337" s="44">
        <v>820.9501650930782</v>
      </c>
      <c r="L337" s="44">
        <v>820.9501650930782</v>
      </c>
      <c r="M337" s="44">
        <v>656.8</v>
      </c>
      <c r="N337" s="43">
        <v>1.2000305255520152</v>
      </c>
      <c r="R337" s="78"/>
    </row>
    <row r="338" spans="1:18" ht="12">
      <c r="A338" s="50"/>
      <c r="B338" s="48" t="s">
        <v>57</v>
      </c>
      <c r="C338" s="47">
        <v>0.978</v>
      </c>
      <c r="D338" s="45">
        <v>1.133</v>
      </c>
      <c r="E338" s="45">
        <v>0.7791549484306741</v>
      </c>
      <c r="F338" s="45">
        <v>1.4541395165133955</v>
      </c>
      <c r="G338" s="46"/>
      <c r="H338" s="45">
        <v>0</v>
      </c>
      <c r="I338" s="44">
        <v>0</v>
      </c>
      <c r="J338" s="44">
        <v>0</v>
      </c>
      <c r="K338" s="44">
        <v>0</v>
      </c>
      <c r="L338" s="44">
        <v>0</v>
      </c>
      <c r="M338" s="44"/>
      <c r="N338" s="43">
        <v>1.4541395165133955</v>
      </c>
      <c r="R338" s="78"/>
    </row>
    <row r="339" spans="1:18" ht="24">
      <c r="A339" s="50"/>
      <c r="B339" s="48" t="s">
        <v>56</v>
      </c>
      <c r="C339" s="47">
        <v>0.531</v>
      </c>
      <c r="D339" s="45">
        <v>1.596</v>
      </c>
      <c r="E339" s="45">
        <v>1.0153803742611067</v>
      </c>
      <c r="F339" s="45">
        <v>1.5718247471164792</v>
      </c>
      <c r="G339" s="46"/>
      <c r="H339" s="45">
        <v>0</v>
      </c>
      <c r="I339" s="44">
        <v>0</v>
      </c>
      <c r="J339" s="44">
        <v>0</v>
      </c>
      <c r="K339" s="44">
        <v>0</v>
      </c>
      <c r="L339" s="44">
        <v>0</v>
      </c>
      <c r="M339" s="44"/>
      <c r="N339" s="43">
        <v>1.5718247471164792</v>
      </c>
      <c r="R339" s="78"/>
    </row>
    <row r="340" spans="1:18" ht="12">
      <c r="A340" s="50"/>
      <c r="B340" s="48" t="s">
        <v>55</v>
      </c>
      <c r="C340" s="47">
        <v>1.09</v>
      </c>
      <c r="D340" s="45">
        <v>0.548</v>
      </c>
      <c r="E340" s="45">
        <v>0.7503209305643943</v>
      </c>
      <c r="F340" s="45">
        <v>0.730354142710363</v>
      </c>
      <c r="G340" s="46"/>
      <c r="H340" s="45">
        <v>0.384</v>
      </c>
      <c r="I340" s="44">
        <v>0</v>
      </c>
      <c r="J340" s="44">
        <v>0</v>
      </c>
      <c r="K340" s="44">
        <v>573.4280623074044</v>
      </c>
      <c r="L340" s="44">
        <v>573.4280623074044</v>
      </c>
      <c r="M340" s="44">
        <v>458.7</v>
      </c>
      <c r="N340" s="43">
        <v>1.1999770165653116</v>
      </c>
      <c r="R340" s="78"/>
    </row>
    <row r="341" spans="1:18" ht="12">
      <c r="A341" s="49"/>
      <c r="B341" s="48" t="s">
        <v>54</v>
      </c>
      <c r="C341" s="47">
        <v>0</v>
      </c>
      <c r="D341" s="45"/>
      <c r="E341" s="45"/>
      <c r="F341" s="45"/>
      <c r="G341" s="46"/>
      <c r="H341" s="45"/>
      <c r="I341" s="44"/>
      <c r="J341" s="44"/>
      <c r="K341" s="44"/>
      <c r="L341" s="44"/>
      <c r="M341" s="44"/>
      <c r="N341" s="43"/>
      <c r="R341" s="78"/>
    </row>
    <row r="342" spans="1:18" ht="12">
      <c r="A342" s="49"/>
      <c r="B342" s="48" t="s">
        <v>53</v>
      </c>
      <c r="C342" s="47">
        <v>0.639</v>
      </c>
      <c r="D342" s="45">
        <v>1.775</v>
      </c>
      <c r="E342" s="45">
        <v>0.9280267618356737</v>
      </c>
      <c r="F342" s="45">
        <v>1.9126603595881002</v>
      </c>
      <c r="G342" s="46"/>
      <c r="H342" s="45">
        <v>0</v>
      </c>
      <c r="I342" s="44">
        <v>0</v>
      </c>
      <c r="J342" s="44">
        <v>0</v>
      </c>
      <c r="K342" s="44">
        <v>0</v>
      </c>
      <c r="L342" s="44">
        <v>0</v>
      </c>
      <c r="M342" s="44"/>
      <c r="N342" s="43">
        <v>1.9126603595881002</v>
      </c>
      <c r="R342" s="78"/>
    </row>
    <row r="343" spans="1:18" ht="24">
      <c r="A343" s="49"/>
      <c r="B343" s="48" t="s">
        <v>52</v>
      </c>
      <c r="C343" s="47">
        <v>1.151</v>
      </c>
      <c r="D343" s="45">
        <v>1.429</v>
      </c>
      <c r="E343" s="45">
        <v>0.7369771003711887</v>
      </c>
      <c r="F343" s="45">
        <v>1.9390019028817373</v>
      </c>
      <c r="G343" s="46"/>
      <c r="H343" s="45">
        <v>0</v>
      </c>
      <c r="I343" s="44">
        <v>0</v>
      </c>
      <c r="J343" s="44">
        <v>0</v>
      </c>
      <c r="K343" s="44">
        <v>0</v>
      </c>
      <c r="L343" s="44">
        <v>0</v>
      </c>
      <c r="M343" s="44"/>
      <c r="N343" s="43">
        <v>1.9390019028817373</v>
      </c>
      <c r="R343" s="78"/>
    </row>
    <row r="344" spans="1:18" ht="12">
      <c r="A344" s="49"/>
      <c r="B344" s="48" t="s">
        <v>51</v>
      </c>
      <c r="C344" s="47">
        <v>1.077</v>
      </c>
      <c r="D344" s="45">
        <v>7.541</v>
      </c>
      <c r="E344" s="45">
        <v>0.7533600911224247</v>
      </c>
      <c r="F344" s="45">
        <v>10.009821450409895</v>
      </c>
      <c r="G344" s="46"/>
      <c r="H344" s="45">
        <v>0</v>
      </c>
      <c r="I344" s="44">
        <v>0</v>
      </c>
      <c r="J344" s="44">
        <v>0</v>
      </c>
      <c r="K344" s="44">
        <v>0</v>
      </c>
      <c r="L344" s="44">
        <v>0</v>
      </c>
      <c r="M344" s="44"/>
      <c r="N344" s="43">
        <v>10.009821450409895</v>
      </c>
      <c r="R344" s="78"/>
    </row>
    <row r="345" spans="1:18" ht="24">
      <c r="A345" s="49"/>
      <c r="B345" s="48" t="s">
        <v>50</v>
      </c>
      <c r="C345" s="47">
        <v>0.475</v>
      </c>
      <c r="D345" s="45">
        <v>1.398</v>
      </c>
      <c r="E345" s="45">
        <v>1.620081619469625</v>
      </c>
      <c r="F345" s="45">
        <v>0.8629194870179879</v>
      </c>
      <c r="G345" s="46"/>
      <c r="H345" s="45">
        <v>0.259</v>
      </c>
      <c r="I345" s="44">
        <v>0</v>
      </c>
      <c r="J345" s="44">
        <v>0</v>
      </c>
      <c r="K345" s="44">
        <v>387.25678703053296</v>
      </c>
      <c r="L345" s="44">
        <v>387.25678703053296</v>
      </c>
      <c r="M345" s="44">
        <v>309.8</v>
      </c>
      <c r="N345" s="43">
        <v>1.2000376139306095</v>
      </c>
      <c r="R345" s="78"/>
    </row>
    <row r="346" spans="1:18" s="51" customFormat="1" ht="24">
      <c r="A346" s="54"/>
      <c r="B346" s="53" t="s">
        <v>49</v>
      </c>
      <c r="C346" s="47">
        <v>0.466</v>
      </c>
      <c r="D346" s="52">
        <v>1.086</v>
      </c>
      <c r="E346" s="52">
        <v>1.6264731906890575</v>
      </c>
      <c r="F346" s="52">
        <v>0.667702367439524</v>
      </c>
      <c r="G346" s="47"/>
      <c r="H346" s="45">
        <v>0.403</v>
      </c>
      <c r="I346" s="47">
        <v>0</v>
      </c>
      <c r="J346" s="47">
        <v>0</v>
      </c>
      <c r="K346" s="47">
        <v>602.3130151675501</v>
      </c>
      <c r="L346" s="47">
        <v>602.3130151675501</v>
      </c>
      <c r="M346" s="47">
        <v>481.8</v>
      </c>
      <c r="N346" s="52">
        <v>1.1999884977699304</v>
      </c>
      <c r="R346" s="78"/>
    </row>
    <row r="347" spans="1:18" ht="24">
      <c r="A347" s="50"/>
      <c r="B347" s="48" t="s">
        <v>48</v>
      </c>
      <c r="C347" s="47">
        <v>1.176</v>
      </c>
      <c r="D347" s="45">
        <v>1.975</v>
      </c>
      <c r="E347" s="45">
        <v>0.7319082455038298</v>
      </c>
      <c r="F347" s="45">
        <v>2.698425673071155</v>
      </c>
      <c r="G347" s="46"/>
      <c r="H347" s="45">
        <v>0</v>
      </c>
      <c r="I347" s="44">
        <v>0</v>
      </c>
      <c r="J347" s="44">
        <v>0</v>
      </c>
      <c r="K347" s="44">
        <v>0</v>
      </c>
      <c r="L347" s="44">
        <v>0</v>
      </c>
      <c r="M347" s="44"/>
      <c r="N347" s="43">
        <v>2.698425673071155</v>
      </c>
      <c r="R347" s="78"/>
    </row>
    <row r="348" spans="1:18" ht="24">
      <c r="A348" s="50"/>
      <c r="B348" s="48" t="s">
        <v>47</v>
      </c>
      <c r="C348" s="47">
        <v>3.216</v>
      </c>
      <c r="D348" s="45">
        <v>0.519</v>
      </c>
      <c r="E348" s="45">
        <v>0.5838749870118747</v>
      </c>
      <c r="F348" s="45">
        <v>0.8888889086619577</v>
      </c>
      <c r="G348" s="46"/>
      <c r="H348" s="45">
        <v>0.584</v>
      </c>
      <c r="I348" s="44">
        <v>0</v>
      </c>
      <c r="J348" s="44">
        <v>0</v>
      </c>
      <c r="K348" s="44">
        <v>872.1401743498553</v>
      </c>
      <c r="L348" s="44">
        <v>872.140174349855</v>
      </c>
      <c r="M348" s="44">
        <v>697.7</v>
      </c>
      <c r="N348" s="43">
        <v>1.1999856689484156</v>
      </c>
      <c r="R348" s="78"/>
    </row>
    <row r="349" spans="1:18" ht="12">
      <c r="A349" s="49"/>
      <c r="B349" s="48" t="s">
        <v>46</v>
      </c>
      <c r="C349" s="47">
        <v>1.154</v>
      </c>
      <c r="D349" s="45">
        <v>1.149</v>
      </c>
      <c r="E349" s="45">
        <v>0.7363572417933016</v>
      </c>
      <c r="F349" s="45">
        <v>1.560383920720004</v>
      </c>
      <c r="G349" s="46"/>
      <c r="H349" s="45">
        <v>0</v>
      </c>
      <c r="I349" s="44">
        <v>0</v>
      </c>
      <c r="J349" s="44">
        <v>0</v>
      </c>
      <c r="K349" s="44">
        <v>0</v>
      </c>
      <c r="L349" s="44">
        <v>0</v>
      </c>
      <c r="M349" s="44"/>
      <c r="N349" s="43">
        <v>1.560383920720004</v>
      </c>
      <c r="R349" s="78"/>
    </row>
    <row r="350" spans="1:18" ht="12">
      <c r="A350" s="49"/>
      <c r="B350" s="48" t="s">
        <v>45</v>
      </c>
      <c r="C350" s="47">
        <v>0.538</v>
      </c>
      <c r="D350" s="45">
        <v>1.177</v>
      </c>
      <c r="E350" s="45">
        <v>1.0086556615325688</v>
      </c>
      <c r="F350" s="45">
        <v>1.1668997110586243</v>
      </c>
      <c r="G350" s="46"/>
      <c r="H350" s="45">
        <v>0.018</v>
      </c>
      <c r="I350" s="44">
        <v>0</v>
      </c>
      <c r="J350" s="44">
        <v>0</v>
      </c>
      <c r="K350" s="44">
        <v>26.81586918765132</v>
      </c>
      <c r="L350" s="44">
        <v>26.81586918765132</v>
      </c>
      <c r="M350" s="44">
        <v>21.4</v>
      </c>
      <c r="N350" s="43">
        <v>1.1999804117967294</v>
      </c>
      <c r="R350" s="78"/>
    </row>
    <row r="351" spans="1:18" ht="12">
      <c r="A351" s="49"/>
      <c r="B351" s="48" t="s">
        <v>44</v>
      </c>
      <c r="C351" s="47">
        <v>0.627</v>
      </c>
      <c r="D351" s="45">
        <v>1.604</v>
      </c>
      <c r="E351" s="45">
        <v>0.936246639240938</v>
      </c>
      <c r="F351" s="45">
        <v>1.713223773278848</v>
      </c>
      <c r="G351" s="46"/>
      <c r="H351" s="45">
        <v>0</v>
      </c>
      <c r="I351" s="44">
        <v>0</v>
      </c>
      <c r="J351" s="44">
        <v>0</v>
      </c>
      <c r="K351" s="44">
        <v>0</v>
      </c>
      <c r="L351" s="44">
        <v>0</v>
      </c>
      <c r="M351" s="44"/>
      <c r="N351" s="43">
        <v>1.713223773278848</v>
      </c>
      <c r="R351" s="78"/>
    </row>
    <row r="352" spans="1:18" ht="24">
      <c r="A352" s="49"/>
      <c r="B352" s="48" t="s">
        <v>43</v>
      </c>
      <c r="C352" s="47">
        <v>0.621</v>
      </c>
      <c r="D352" s="45">
        <v>2.182</v>
      </c>
      <c r="E352" s="45">
        <v>0.9404757066016171</v>
      </c>
      <c r="F352" s="45">
        <v>2.3201024595144477</v>
      </c>
      <c r="G352" s="46"/>
      <c r="H352" s="45">
        <v>0</v>
      </c>
      <c r="I352" s="44">
        <v>0</v>
      </c>
      <c r="J352" s="44">
        <v>0</v>
      </c>
      <c r="K352" s="44">
        <v>0</v>
      </c>
      <c r="L352" s="44">
        <v>0</v>
      </c>
      <c r="M352" s="44"/>
      <c r="N352" s="43">
        <v>2.3201024595144477</v>
      </c>
      <c r="R352" s="78"/>
    </row>
    <row r="353" spans="1:14" s="70" customFormat="1" ht="12">
      <c r="A353" s="77"/>
      <c r="B353" s="76" t="s">
        <v>41</v>
      </c>
      <c r="C353" s="75"/>
      <c r="D353" s="73"/>
      <c r="E353" s="73"/>
      <c r="F353" s="73"/>
      <c r="G353" s="74"/>
      <c r="H353" s="73"/>
      <c r="I353" s="72"/>
      <c r="J353" s="72"/>
      <c r="K353" s="72"/>
      <c r="L353" s="72"/>
      <c r="M353" s="72">
        <v>15073.599999999999</v>
      </c>
      <c r="N353" s="71"/>
    </row>
    <row r="354" spans="1:17" s="33" customFormat="1" ht="31.5" customHeight="1">
      <c r="A354" s="42"/>
      <c r="B354" s="41" t="s">
        <v>42</v>
      </c>
      <c r="C354" s="40">
        <v>438.519</v>
      </c>
      <c r="D354" s="39">
        <v>1</v>
      </c>
      <c r="E354" s="37">
        <v>0.9604860000000001</v>
      </c>
      <c r="F354" s="37">
        <v>1.041139589749356</v>
      </c>
      <c r="G354" s="40">
        <v>654671.3</v>
      </c>
      <c r="H354" s="37">
        <v>50.49300000000001</v>
      </c>
      <c r="I354" s="36">
        <v>8492.23</v>
      </c>
      <c r="J354" s="36">
        <v>7218.394</v>
      </c>
      <c r="K354" s="36">
        <v>68151.94778302677</v>
      </c>
      <c r="L354" s="36">
        <v>68151.94778302677</v>
      </c>
      <c r="M354" s="35">
        <v>75370</v>
      </c>
      <c r="N354" s="35"/>
      <c r="Q354" s="34"/>
    </row>
    <row r="357" ht="12">
      <c r="M357" s="79"/>
    </row>
  </sheetData>
  <sheetProtection/>
  <mergeCells count="1">
    <mergeCell ref="A1:N1"/>
  </mergeCells>
  <conditionalFormatting sqref="A90:A98 A186:A189 A5:A25 A33:A36 A49:A55 A73:A82 A106:A110 A124:A138 A141:A156 A173:A179 A209:A219 A222:A223 A235:A238 A275:A279 A291:A294 A318:A329 A27:A30 A38:A46 A57:A70 A84:A88 A100:A104 A112:A121 A158:A170 A181:A184 A194:A206 A225:A233 A240:A252 A254:A269 A281:A289 A296:A307 A309:A315 A331:A340 A191:A192">
    <cfRule type="expression" priority="59" dxfId="180" stopIfTrue="1">
      <formula>RIGHT($A5,2)="00"</formula>
    </cfRule>
  </conditionalFormatting>
  <conditionalFormatting sqref="A341:B345 A316:B316 A271:B271 A207:B207 A122:B122 A105:B105 A89:B89">
    <cfRule type="expression" priority="58" dxfId="180" stopIfTrue="1">
      <formula>RIGHT($A87,2)="00"</formula>
    </cfRule>
  </conditionalFormatting>
  <conditionalFormatting sqref="B235 B222 B209 B173:B174 A171:B171 B141 B106 B90 B73 B49 B33:B36 B5 A155 A140:B140 A72:B72 A31:B31 A167:A169 B168:B169 A185:B185 B188:B189 A234:B234 B254:B269">
    <cfRule type="expression" priority="57" dxfId="180" stopIfTrue="1">
      <formula>RIGHT('СЕЛО 2021'!#REF!,2)="00"</formula>
    </cfRule>
  </conditionalFormatting>
  <conditionalFormatting sqref="A72">
    <cfRule type="expression" priority="56" dxfId="180" stopIfTrue="1">
      <formula>RIGHT($A72,2)="00"</formula>
    </cfRule>
  </conditionalFormatting>
  <conditionalFormatting sqref="A140">
    <cfRule type="expression" priority="55" dxfId="180" stopIfTrue="1">
      <formula>RIGHT($A140,2)="00"</formula>
    </cfRule>
  </conditionalFormatting>
  <conditionalFormatting sqref="A155">
    <cfRule type="expression" priority="54" dxfId="180" stopIfTrue="1">
      <formula>RIGHT($A155,2)="00"</formula>
    </cfRule>
  </conditionalFormatting>
  <conditionalFormatting sqref="A167:A169">
    <cfRule type="expression" priority="53" dxfId="180" stopIfTrue="1">
      <formula>RIGHT($A167,2)="00"</formula>
    </cfRule>
  </conditionalFormatting>
  <conditionalFormatting sqref="A220:B220 A47:B47">
    <cfRule type="expression" priority="52" dxfId="180" stopIfTrue="1">
      <formula>RIGHT($A46,2)="00"</formula>
    </cfRule>
  </conditionalFormatting>
  <conditionalFormatting sqref="A328:B328">
    <cfRule type="expression" priority="51" dxfId="180" stopIfTrue="1">
      <formula>RIGHT($A327,2)="00"</formula>
    </cfRule>
  </conditionalFormatting>
  <conditionalFormatting sqref="A4">
    <cfRule type="expression" priority="50" dxfId="180" stopIfTrue="1">
      <formula>RIGHT($A4,2)="00"</formula>
    </cfRule>
  </conditionalFormatting>
  <conditionalFormatting sqref="B4">
    <cfRule type="expression" priority="49" dxfId="180" stopIfTrue="1">
      <formula>RIGHT('СЕЛО 2021'!#REF!,2)="00"</formula>
    </cfRule>
  </conditionalFormatting>
  <conditionalFormatting sqref="A26">
    <cfRule type="expression" priority="48" dxfId="180" stopIfTrue="1">
      <formula>RIGHT($A26,2)="00"</formula>
    </cfRule>
  </conditionalFormatting>
  <conditionalFormatting sqref="B26">
    <cfRule type="expression" priority="47" dxfId="180" stopIfTrue="1">
      <formula>RIGHT('СЕЛО 2021'!#REF!,2)="00"</formula>
    </cfRule>
  </conditionalFormatting>
  <conditionalFormatting sqref="A37">
    <cfRule type="expression" priority="46" dxfId="180" stopIfTrue="1">
      <formula>RIGHT($A37,2)="00"</formula>
    </cfRule>
  </conditionalFormatting>
  <conditionalFormatting sqref="B37">
    <cfRule type="expression" priority="45" dxfId="180" stopIfTrue="1">
      <formula>RIGHT('СЕЛО 2021'!#REF!,2)="00"</formula>
    </cfRule>
  </conditionalFormatting>
  <conditionalFormatting sqref="A56">
    <cfRule type="expression" priority="44" dxfId="180" stopIfTrue="1">
      <formula>RIGHT($A56,2)="00"</formula>
    </cfRule>
  </conditionalFormatting>
  <conditionalFormatting sqref="B56">
    <cfRule type="expression" priority="43" dxfId="180" stopIfTrue="1">
      <formula>RIGHT('СЕЛО 2021'!#REF!,2)="00"</formula>
    </cfRule>
  </conditionalFormatting>
  <conditionalFormatting sqref="A71">
    <cfRule type="expression" priority="42" dxfId="180" stopIfTrue="1">
      <formula>RIGHT($A71,2)="00"</formula>
    </cfRule>
  </conditionalFormatting>
  <conditionalFormatting sqref="B71">
    <cfRule type="expression" priority="41" dxfId="180" stopIfTrue="1">
      <formula>RIGHT('СЕЛО 2021'!#REF!,2)="00"</formula>
    </cfRule>
  </conditionalFormatting>
  <conditionalFormatting sqref="A83">
    <cfRule type="expression" priority="40" dxfId="180" stopIfTrue="1">
      <formula>RIGHT($A83,2)="00"</formula>
    </cfRule>
  </conditionalFormatting>
  <conditionalFormatting sqref="B83">
    <cfRule type="expression" priority="39" dxfId="180" stopIfTrue="1">
      <formula>RIGHT('СЕЛО 2021'!#REF!,2)="00"</formula>
    </cfRule>
  </conditionalFormatting>
  <conditionalFormatting sqref="A99">
    <cfRule type="expression" priority="38" dxfId="180" stopIfTrue="1">
      <formula>RIGHT($A99,2)="00"</formula>
    </cfRule>
  </conditionalFormatting>
  <conditionalFormatting sqref="B99">
    <cfRule type="expression" priority="37" dxfId="180" stopIfTrue="1">
      <formula>RIGHT('СЕЛО 2021'!#REF!,2)="00"</formula>
    </cfRule>
  </conditionalFormatting>
  <conditionalFormatting sqref="A111">
    <cfRule type="expression" priority="36" dxfId="180" stopIfTrue="1">
      <formula>RIGHT($A111,2)="00"</formula>
    </cfRule>
  </conditionalFormatting>
  <conditionalFormatting sqref="B111">
    <cfRule type="expression" priority="35" dxfId="180" stopIfTrue="1">
      <formula>RIGHT('СЕЛО 2021'!#REF!,2)="00"</formula>
    </cfRule>
  </conditionalFormatting>
  <conditionalFormatting sqref="A139">
    <cfRule type="expression" priority="34" dxfId="180" stopIfTrue="1">
      <formula>RIGHT($A139,2)="00"</formula>
    </cfRule>
  </conditionalFormatting>
  <conditionalFormatting sqref="B139">
    <cfRule type="expression" priority="33" dxfId="180" stopIfTrue="1">
      <formula>RIGHT('СЕЛО 2021'!#REF!,2)="00"</formula>
    </cfRule>
  </conditionalFormatting>
  <conditionalFormatting sqref="A157">
    <cfRule type="expression" priority="32" dxfId="180" stopIfTrue="1">
      <formula>RIGHT($A157,2)="00"</formula>
    </cfRule>
  </conditionalFormatting>
  <conditionalFormatting sqref="B157">
    <cfRule type="expression" priority="31" dxfId="180" stopIfTrue="1">
      <formula>RIGHT('СЕЛО 2021'!#REF!,2)="00"</formula>
    </cfRule>
  </conditionalFormatting>
  <conditionalFormatting sqref="A172">
    <cfRule type="expression" priority="30" dxfId="180" stopIfTrue="1">
      <formula>RIGHT($A172,2)="00"</formula>
    </cfRule>
  </conditionalFormatting>
  <conditionalFormatting sqref="B172">
    <cfRule type="expression" priority="29" dxfId="180" stopIfTrue="1">
      <formula>RIGHT('СЕЛО 2021'!#REF!,2)="00"</formula>
    </cfRule>
  </conditionalFormatting>
  <conditionalFormatting sqref="A180">
    <cfRule type="expression" priority="28" dxfId="180" stopIfTrue="1">
      <formula>RIGHT($A180,2)="00"</formula>
    </cfRule>
  </conditionalFormatting>
  <conditionalFormatting sqref="B180">
    <cfRule type="expression" priority="27" dxfId="180" stopIfTrue="1">
      <formula>RIGHT('СЕЛО 2021'!#REF!,2)="00"</formula>
    </cfRule>
  </conditionalFormatting>
  <conditionalFormatting sqref="A193">
    <cfRule type="expression" priority="26" dxfId="180" stopIfTrue="1">
      <formula>RIGHT($A193,2)="00"</formula>
    </cfRule>
  </conditionalFormatting>
  <conditionalFormatting sqref="B193">
    <cfRule type="expression" priority="25" dxfId="180" stopIfTrue="1">
      <formula>RIGHT('СЕЛО 2021'!#REF!,2)="00"</formula>
    </cfRule>
  </conditionalFormatting>
  <conditionalFormatting sqref="A208">
    <cfRule type="expression" priority="24" dxfId="180" stopIfTrue="1">
      <formula>RIGHT($A208,2)="00"</formula>
    </cfRule>
  </conditionalFormatting>
  <conditionalFormatting sqref="B208">
    <cfRule type="expression" priority="23" dxfId="180" stopIfTrue="1">
      <formula>RIGHT('СЕЛО 2021'!#REF!,2)="00"</formula>
    </cfRule>
  </conditionalFormatting>
  <conditionalFormatting sqref="A224">
    <cfRule type="expression" priority="22" dxfId="180" stopIfTrue="1">
      <formula>RIGHT($A224,2)="00"</formula>
    </cfRule>
  </conditionalFormatting>
  <conditionalFormatting sqref="B224">
    <cfRule type="expression" priority="21" dxfId="180" stopIfTrue="1">
      <formula>RIGHT('СЕЛО 2021'!#REF!,2)="00"</formula>
    </cfRule>
  </conditionalFormatting>
  <conditionalFormatting sqref="A239">
    <cfRule type="expression" priority="20" dxfId="180" stopIfTrue="1">
      <formula>RIGHT($A239,2)="00"</formula>
    </cfRule>
  </conditionalFormatting>
  <conditionalFormatting sqref="B239">
    <cfRule type="expression" priority="19" dxfId="180" stopIfTrue="1">
      <formula>RIGHT('СЕЛО 2021'!#REF!,2)="00"</formula>
    </cfRule>
  </conditionalFormatting>
  <conditionalFormatting sqref="A253">
    <cfRule type="expression" priority="18" dxfId="180" stopIfTrue="1">
      <formula>RIGHT($A253,2)="00"</formula>
    </cfRule>
  </conditionalFormatting>
  <conditionalFormatting sqref="B253">
    <cfRule type="expression" priority="17" dxfId="180" stopIfTrue="1">
      <formula>RIGHT('СЕЛО 2021'!#REF!,2)="00"</formula>
    </cfRule>
  </conditionalFormatting>
  <conditionalFormatting sqref="A270">
    <cfRule type="expression" priority="16" dxfId="180" stopIfTrue="1">
      <formula>RIGHT($A270,2)="00"</formula>
    </cfRule>
  </conditionalFormatting>
  <conditionalFormatting sqref="B270">
    <cfRule type="expression" priority="15" dxfId="180" stopIfTrue="1">
      <formula>RIGHT('СЕЛО 2021'!#REF!,2)="00"</formula>
    </cfRule>
  </conditionalFormatting>
  <conditionalFormatting sqref="A280">
    <cfRule type="expression" priority="14" dxfId="180" stopIfTrue="1">
      <formula>RIGHT($A280,2)="00"</formula>
    </cfRule>
  </conditionalFormatting>
  <conditionalFormatting sqref="B280">
    <cfRule type="expression" priority="13" dxfId="180" stopIfTrue="1">
      <formula>RIGHT('СЕЛО 2021'!#REF!,2)="00"</formula>
    </cfRule>
  </conditionalFormatting>
  <conditionalFormatting sqref="A295">
    <cfRule type="expression" priority="12" dxfId="180" stopIfTrue="1">
      <formula>RIGHT($A295,2)="00"</formula>
    </cfRule>
  </conditionalFormatting>
  <conditionalFormatting sqref="B295">
    <cfRule type="expression" priority="11" dxfId="180" stopIfTrue="1">
      <formula>RIGHT('СЕЛО 2021'!#REF!,2)="00"</formula>
    </cfRule>
  </conditionalFormatting>
  <conditionalFormatting sqref="A308">
    <cfRule type="expression" priority="10" dxfId="180" stopIfTrue="1">
      <formula>RIGHT($A308,2)="00"</formula>
    </cfRule>
  </conditionalFormatting>
  <conditionalFormatting sqref="B308">
    <cfRule type="expression" priority="9" dxfId="180" stopIfTrue="1">
      <formula>RIGHT('СЕЛО 2021'!#REF!,2)="00"</formula>
    </cfRule>
  </conditionalFormatting>
  <conditionalFormatting sqref="A330">
    <cfRule type="expression" priority="8" dxfId="180" stopIfTrue="1">
      <formula>RIGHT($A330,2)="00"</formula>
    </cfRule>
  </conditionalFormatting>
  <conditionalFormatting sqref="B330">
    <cfRule type="expression" priority="7" dxfId="180" stopIfTrue="1">
      <formula>RIGHT('СЕЛО 2021'!#REF!,2)="00"</formula>
    </cfRule>
  </conditionalFormatting>
  <conditionalFormatting sqref="A354">
    <cfRule type="expression" priority="6" dxfId="180" stopIfTrue="1">
      <formula>RIGHT($A354,2)="00"</formula>
    </cfRule>
  </conditionalFormatting>
  <conditionalFormatting sqref="B354">
    <cfRule type="expression" priority="5" dxfId="180" stopIfTrue="1">
      <formula>RIGHT('СЕЛО 2021'!#REF!,2)="00"</formula>
    </cfRule>
  </conditionalFormatting>
  <conditionalFormatting sqref="A347:A348">
    <cfRule type="expression" priority="4" dxfId="180" stopIfTrue="1">
      <formula>RIGHT($A347,2)="00"</formula>
    </cfRule>
  </conditionalFormatting>
  <conditionalFormatting sqref="A349:B353">
    <cfRule type="expression" priority="3" dxfId="180" stopIfTrue="1">
      <formula>RIGHT($A347,2)="00"</formula>
    </cfRule>
  </conditionalFormatting>
  <conditionalFormatting sqref="A190">
    <cfRule type="expression" priority="2" dxfId="180" stopIfTrue="1">
      <formula>RIGHT($A190,2)="00"</formula>
    </cfRule>
  </conditionalFormatting>
  <conditionalFormatting sqref="B190">
    <cfRule type="expression" priority="1" dxfId="180" stopIfTrue="1">
      <formula>RIGHT('СЕЛО 2021'!#REF!,2)="00"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6"/>
  <sheetViews>
    <sheetView showZeros="0" view="pageBreakPreview" zoomScale="90" zoomScaleNormal="80" zoomScaleSheetLayoutView="90" zoomScalePageLayoutView="0" workbookViewId="0" topLeftCell="A1">
      <pane xSplit="2" ySplit="3" topLeftCell="C33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9.00390625" defaultRowHeight="12.75"/>
  <cols>
    <col min="1" max="1" width="4.00390625" style="31" bestFit="1" customWidth="1"/>
    <col min="2" max="2" width="30.875" style="32" customWidth="1"/>
    <col min="3" max="3" width="11.375" style="31" customWidth="1"/>
    <col min="4" max="4" width="11.25390625" style="31" customWidth="1"/>
    <col min="5" max="5" width="10.75390625" style="31" bestFit="1" customWidth="1"/>
    <col min="6" max="6" width="14.625" style="31" customWidth="1"/>
    <col min="7" max="7" width="14.25390625" style="31" customWidth="1"/>
    <col min="8" max="8" width="15.125" style="31" customWidth="1"/>
    <col min="9" max="9" width="22.125" style="31" customWidth="1"/>
    <col min="10" max="10" width="12.625" style="31" customWidth="1"/>
    <col min="11" max="11" width="21.625" style="31" customWidth="1"/>
    <col min="12" max="12" width="12.25390625" style="31" customWidth="1"/>
    <col min="13" max="13" width="14.875" style="31" customWidth="1"/>
    <col min="14" max="14" width="15.375" style="31" customWidth="1"/>
    <col min="15" max="16384" width="9.125" style="31" customWidth="1"/>
  </cols>
  <sheetData>
    <row r="1" spans="1:14" ht="29.25" customHeight="1">
      <c r="A1" s="69" t="s">
        <v>418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3" spans="1:14" s="67" customFormat="1" ht="132">
      <c r="A3" s="68" t="s">
        <v>0</v>
      </c>
      <c r="B3" s="68" t="s">
        <v>1</v>
      </c>
      <c r="C3" s="68" t="s">
        <v>415</v>
      </c>
      <c r="D3" s="68" t="s">
        <v>28</v>
      </c>
      <c r="E3" s="68" t="s">
        <v>27</v>
      </c>
      <c r="F3" s="68" t="s">
        <v>414</v>
      </c>
      <c r="G3" s="68" t="s">
        <v>413</v>
      </c>
      <c r="H3" s="68" t="s">
        <v>412</v>
      </c>
      <c r="I3" s="68" t="s">
        <v>411</v>
      </c>
      <c r="J3" s="68" t="s">
        <v>410</v>
      </c>
      <c r="K3" s="68" t="s">
        <v>409</v>
      </c>
      <c r="L3" s="68" t="s">
        <v>408</v>
      </c>
      <c r="M3" s="68" t="s">
        <v>407</v>
      </c>
      <c r="N3" s="68" t="s">
        <v>406</v>
      </c>
    </row>
    <row r="4" spans="1:17" s="33" customFormat="1" ht="24">
      <c r="A4" s="42" t="s">
        <v>405</v>
      </c>
      <c r="B4" s="41" t="s">
        <v>404</v>
      </c>
      <c r="C4" s="40">
        <v>24.617000000000004</v>
      </c>
      <c r="D4" s="39">
        <v>0.9186479701157868</v>
      </c>
      <c r="E4" s="37">
        <v>0.9521884902449694</v>
      </c>
      <c r="F4" s="37"/>
      <c r="G4" s="55"/>
      <c r="H4" s="37"/>
      <c r="I4" s="36">
        <v>0</v>
      </c>
      <c r="J4" s="36">
        <v>0</v>
      </c>
      <c r="K4" s="36">
        <v>1410.433685223107</v>
      </c>
      <c r="L4" s="36">
        <v>1410.433685223107</v>
      </c>
      <c r="M4" s="35">
        <v>1128.3</v>
      </c>
      <c r="N4" s="35">
        <v>1.0038516039725907</v>
      </c>
      <c r="Q4" s="34"/>
    </row>
    <row r="5" spans="1:17" s="33" customFormat="1" ht="12">
      <c r="A5" s="50"/>
      <c r="B5" s="48" t="s">
        <v>403</v>
      </c>
      <c r="C5" s="63">
        <v>0.567</v>
      </c>
      <c r="D5" s="62">
        <v>1.149</v>
      </c>
      <c r="E5" s="52">
        <v>0.9200440597958786</v>
      </c>
      <c r="F5" s="52">
        <v>1.248853234545004</v>
      </c>
      <c r="G5" s="61"/>
      <c r="H5" s="52">
        <v>0</v>
      </c>
      <c r="I5" s="60">
        <v>0</v>
      </c>
      <c r="J5" s="60">
        <v>0</v>
      </c>
      <c r="K5" s="60">
        <v>0</v>
      </c>
      <c r="L5" s="60">
        <v>0</v>
      </c>
      <c r="M5" s="59"/>
      <c r="N5" s="65">
        <v>1.248853234545004</v>
      </c>
      <c r="Q5" s="34"/>
    </row>
    <row r="6" spans="1:17" ht="12">
      <c r="A6" s="50"/>
      <c r="B6" s="48" t="s">
        <v>402</v>
      </c>
      <c r="C6" s="63">
        <v>1.541</v>
      </c>
      <c r="D6" s="62">
        <v>0.464</v>
      </c>
      <c r="E6" s="52">
        <v>0.6314295631798424</v>
      </c>
      <c r="F6" s="52">
        <v>0.734840474784429</v>
      </c>
      <c r="G6" s="61"/>
      <c r="H6" s="52">
        <v>0.258</v>
      </c>
      <c r="I6" s="60">
        <v>0</v>
      </c>
      <c r="J6" s="60">
        <v>0</v>
      </c>
      <c r="K6" s="60">
        <v>397.28845420596167</v>
      </c>
      <c r="L6" s="60">
        <v>397.28845420596167</v>
      </c>
      <c r="M6" s="59">
        <v>317.8</v>
      </c>
      <c r="N6" s="65">
        <v>1.000007705930623</v>
      </c>
      <c r="Q6" s="66"/>
    </row>
    <row r="7" spans="1:17" ht="12">
      <c r="A7" s="50"/>
      <c r="B7" s="48" t="s">
        <v>401</v>
      </c>
      <c r="C7" s="63">
        <v>8.48</v>
      </c>
      <c r="D7" s="62">
        <v>1.074</v>
      </c>
      <c r="E7" s="52">
        <v>0.4982683745060952</v>
      </c>
      <c r="F7" s="52">
        <v>2.1554649159995245</v>
      </c>
      <c r="G7" s="61"/>
      <c r="H7" s="52">
        <v>0</v>
      </c>
      <c r="I7" s="60">
        <v>0</v>
      </c>
      <c r="J7" s="60">
        <v>0</v>
      </c>
      <c r="K7" s="60">
        <v>0</v>
      </c>
      <c r="L7" s="60">
        <v>0</v>
      </c>
      <c r="M7" s="59"/>
      <c r="N7" s="65">
        <v>2.1554649159995245</v>
      </c>
      <c r="Q7" s="66"/>
    </row>
    <row r="8" spans="1:17" ht="12">
      <c r="A8" s="50"/>
      <c r="B8" s="48" t="s">
        <v>400</v>
      </c>
      <c r="C8" s="63">
        <v>0.371</v>
      </c>
      <c r="D8" s="62">
        <v>1.035</v>
      </c>
      <c r="E8" s="52">
        <v>1.3571971740449016</v>
      </c>
      <c r="F8" s="52">
        <v>0.7626010573801548</v>
      </c>
      <c r="G8" s="61"/>
      <c r="H8" s="52">
        <v>0.12</v>
      </c>
      <c r="I8" s="60">
        <v>0</v>
      </c>
      <c r="J8" s="60">
        <v>0</v>
      </c>
      <c r="K8" s="60">
        <v>184.06312776391653</v>
      </c>
      <c r="L8" s="60">
        <v>184.06312776391653</v>
      </c>
      <c r="M8" s="59">
        <v>147.3</v>
      </c>
      <c r="N8" s="65">
        <v>1.000047556672347</v>
      </c>
      <c r="Q8" s="66"/>
    </row>
    <row r="9" spans="1:17" ht="24">
      <c r="A9" s="50"/>
      <c r="B9" s="48" t="s">
        <v>399</v>
      </c>
      <c r="C9" s="63">
        <v>0.353</v>
      </c>
      <c r="D9" s="62">
        <v>1.098</v>
      </c>
      <c r="E9" s="52">
        <v>1.3889847219495084</v>
      </c>
      <c r="F9" s="52">
        <v>0.7905054552788047</v>
      </c>
      <c r="G9" s="61"/>
      <c r="H9" s="52">
        <v>0.103</v>
      </c>
      <c r="I9" s="60">
        <v>0</v>
      </c>
      <c r="J9" s="60">
        <v>0</v>
      </c>
      <c r="K9" s="60">
        <v>158.16706420223008</v>
      </c>
      <c r="L9" s="60">
        <v>158.16706420223008</v>
      </c>
      <c r="M9" s="59">
        <v>126.6</v>
      </c>
      <c r="N9" s="65">
        <v>1.00004362393646</v>
      </c>
      <c r="Q9" s="66"/>
    </row>
    <row r="10" spans="1:17" ht="12">
      <c r="A10" s="50"/>
      <c r="B10" s="48" t="s">
        <v>398</v>
      </c>
      <c r="C10" s="63">
        <v>0.621</v>
      </c>
      <c r="D10" s="62">
        <v>1.429</v>
      </c>
      <c r="E10" s="52">
        <v>0.8803373426022967</v>
      </c>
      <c r="F10" s="52">
        <v>1.6232413767384266</v>
      </c>
      <c r="G10" s="61"/>
      <c r="H10" s="52">
        <v>0</v>
      </c>
      <c r="I10" s="60">
        <v>0</v>
      </c>
      <c r="J10" s="60">
        <v>0</v>
      </c>
      <c r="K10" s="60">
        <v>0</v>
      </c>
      <c r="L10" s="60">
        <v>0</v>
      </c>
      <c r="M10" s="59"/>
      <c r="N10" s="65">
        <v>1.6232413767384266</v>
      </c>
      <c r="Q10" s="66"/>
    </row>
    <row r="11" spans="1:17" ht="12">
      <c r="A11" s="50"/>
      <c r="B11" s="48" t="s">
        <v>397</v>
      </c>
      <c r="C11" s="63">
        <v>0.39</v>
      </c>
      <c r="D11" s="62">
        <v>1.711</v>
      </c>
      <c r="E11" s="52">
        <v>1.3271059017966595</v>
      </c>
      <c r="F11" s="52">
        <v>1.289271638144038</v>
      </c>
      <c r="G11" s="61"/>
      <c r="H11" s="52">
        <v>0</v>
      </c>
      <c r="I11" s="60">
        <v>0</v>
      </c>
      <c r="J11" s="60">
        <v>0</v>
      </c>
      <c r="K11" s="60">
        <v>0</v>
      </c>
      <c r="L11" s="60">
        <v>0</v>
      </c>
      <c r="M11" s="59"/>
      <c r="N11" s="65">
        <v>1.289271638144038</v>
      </c>
      <c r="Q11" s="66"/>
    </row>
    <row r="12" spans="1:17" ht="12">
      <c r="A12" s="50"/>
      <c r="B12" s="48" t="s">
        <v>396</v>
      </c>
      <c r="C12" s="63">
        <v>0.588</v>
      </c>
      <c r="D12" s="62">
        <v>0.966</v>
      </c>
      <c r="E12" s="52">
        <v>0.9037359438056574</v>
      </c>
      <c r="F12" s="52">
        <v>1.0688962927956</v>
      </c>
      <c r="G12" s="61"/>
      <c r="H12" s="52">
        <v>0</v>
      </c>
      <c r="I12" s="60">
        <v>0</v>
      </c>
      <c r="J12" s="60">
        <v>0</v>
      </c>
      <c r="K12" s="60">
        <v>0</v>
      </c>
      <c r="L12" s="60">
        <v>0</v>
      </c>
      <c r="M12" s="59"/>
      <c r="N12" s="65">
        <v>1.0688962927956</v>
      </c>
      <c r="Q12" s="66"/>
    </row>
    <row r="13" spans="1:17" ht="24">
      <c r="A13" s="50"/>
      <c r="B13" s="48" t="s">
        <v>395</v>
      </c>
      <c r="C13" s="63">
        <v>0.317</v>
      </c>
      <c r="D13" s="62">
        <v>1.381</v>
      </c>
      <c r="E13" s="52">
        <v>1.4646834642730768</v>
      </c>
      <c r="F13" s="52">
        <v>0.9428658366709909</v>
      </c>
      <c r="G13" s="61"/>
      <c r="H13" s="52">
        <v>0.027</v>
      </c>
      <c r="I13" s="60">
        <v>0</v>
      </c>
      <c r="J13" s="60">
        <v>0</v>
      </c>
      <c r="K13" s="60">
        <v>40.84793194055789</v>
      </c>
      <c r="L13" s="60">
        <v>40.84793194055789</v>
      </c>
      <c r="M13" s="59">
        <v>32.6</v>
      </c>
      <c r="N13" s="65">
        <v>0.9999329574059099</v>
      </c>
      <c r="Q13" s="66"/>
    </row>
    <row r="14" spans="1:17" ht="24">
      <c r="A14" s="50"/>
      <c r="B14" s="48" t="s">
        <v>394</v>
      </c>
      <c r="C14" s="63">
        <v>0.486</v>
      </c>
      <c r="D14" s="62">
        <v>1.191</v>
      </c>
      <c r="E14" s="52">
        <v>1.2165297882144914</v>
      </c>
      <c r="F14" s="52">
        <v>0.9790142514701908</v>
      </c>
      <c r="G14" s="61"/>
      <c r="H14" s="52">
        <v>0.012</v>
      </c>
      <c r="I14" s="60">
        <v>0</v>
      </c>
      <c r="J14" s="60">
        <v>0</v>
      </c>
      <c r="K14" s="60">
        <v>19.105334352013884</v>
      </c>
      <c r="L14" s="60">
        <v>19.105334352013884</v>
      </c>
      <c r="M14" s="59">
        <v>15.3</v>
      </c>
      <c r="N14" s="65">
        <v>0.9999941406223063</v>
      </c>
      <c r="Q14" s="66"/>
    </row>
    <row r="15" spans="1:17" ht="24">
      <c r="A15" s="50"/>
      <c r="B15" s="48" t="s">
        <v>393</v>
      </c>
      <c r="C15" s="63">
        <v>0</v>
      </c>
      <c r="D15" s="62"/>
      <c r="E15" s="52"/>
      <c r="F15" s="52"/>
      <c r="G15" s="61"/>
      <c r="H15" s="52"/>
      <c r="I15" s="60"/>
      <c r="J15" s="60"/>
      <c r="K15" s="60"/>
      <c r="L15" s="60"/>
      <c r="M15" s="59"/>
      <c r="N15" s="65"/>
      <c r="Q15" s="66"/>
    </row>
    <row r="16" spans="1:17" ht="12">
      <c r="A16" s="50"/>
      <c r="B16" s="48" t="s">
        <v>392</v>
      </c>
      <c r="C16" s="63">
        <v>0.604</v>
      </c>
      <c r="D16" s="62">
        <v>0.651</v>
      </c>
      <c r="E16" s="52">
        <v>0.8920718608457641</v>
      </c>
      <c r="F16" s="52">
        <v>0.7297618371044612</v>
      </c>
      <c r="G16" s="61"/>
      <c r="H16" s="52">
        <v>0.146</v>
      </c>
      <c r="I16" s="60">
        <v>0</v>
      </c>
      <c r="J16" s="60">
        <v>0</v>
      </c>
      <c r="K16" s="60">
        <v>224.20981480860556</v>
      </c>
      <c r="L16" s="60">
        <v>224.20981480860556</v>
      </c>
      <c r="M16" s="59">
        <v>179.4</v>
      </c>
      <c r="N16" s="65">
        <v>0.9999881702955377</v>
      </c>
      <c r="Q16" s="66"/>
    </row>
    <row r="17" spans="1:17" ht="12">
      <c r="A17" s="50"/>
      <c r="B17" s="48" t="s">
        <v>391</v>
      </c>
      <c r="C17" s="63">
        <v>1.024</v>
      </c>
      <c r="D17" s="62">
        <v>1.01</v>
      </c>
      <c r="E17" s="52">
        <v>0.7162563134962008</v>
      </c>
      <c r="F17" s="52">
        <v>1.4101097344189166</v>
      </c>
      <c r="G17" s="61"/>
      <c r="H17" s="52">
        <v>0</v>
      </c>
      <c r="I17" s="60">
        <v>0</v>
      </c>
      <c r="J17" s="60">
        <v>0</v>
      </c>
      <c r="K17" s="60">
        <v>0</v>
      </c>
      <c r="L17" s="60">
        <v>0</v>
      </c>
      <c r="M17" s="59"/>
      <c r="N17" s="65">
        <v>1.4101097344189166</v>
      </c>
      <c r="Q17" s="66"/>
    </row>
    <row r="18" spans="1:17" ht="12">
      <c r="A18" s="50"/>
      <c r="B18" s="48" t="s">
        <v>390</v>
      </c>
      <c r="C18" s="63">
        <v>0.28</v>
      </c>
      <c r="D18" s="62">
        <v>1.281</v>
      </c>
      <c r="E18" s="52">
        <v>1.564905423326179</v>
      </c>
      <c r="F18" s="52">
        <v>0.8185798201639923</v>
      </c>
      <c r="G18" s="61"/>
      <c r="H18" s="52">
        <v>0.079</v>
      </c>
      <c r="I18" s="60">
        <v>0</v>
      </c>
      <c r="J18" s="60">
        <v>0</v>
      </c>
      <c r="K18" s="60">
        <v>122.4060493133391</v>
      </c>
      <c r="L18" s="60">
        <v>122.4060493133391</v>
      </c>
      <c r="M18" s="59">
        <v>97.9</v>
      </c>
      <c r="N18" s="65">
        <v>0.9999910342052536</v>
      </c>
      <c r="Q18" s="66"/>
    </row>
    <row r="19" spans="1:17" ht="12">
      <c r="A19" s="50"/>
      <c r="B19" s="48" t="s">
        <v>389</v>
      </c>
      <c r="C19" s="63">
        <v>2.017</v>
      </c>
      <c r="D19" s="62">
        <v>0.717</v>
      </c>
      <c r="E19" s="52">
        <v>0.5917795534979214</v>
      </c>
      <c r="F19" s="52">
        <v>1.2115998191588726</v>
      </c>
      <c r="G19" s="61"/>
      <c r="H19" s="52">
        <v>0</v>
      </c>
      <c r="I19" s="60">
        <v>0</v>
      </c>
      <c r="J19" s="60">
        <v>0</v>
      </c>
      <c r="K19" s="60">
        <v>0</v>
      </c>
      <c r="L19" s="60">
        <v>0</v>
      </c>
      <c r="M19" s="59"/>
      <c r="N19" s="65">
        <v>1.2115998191588726</v>
      </c>
      <c r="Q19" s="66"/>
    </row>
    <row r="20" spans="1:17" ht="12">
      <c r="A20" s="50"/>
      <c r="B20" s="48" t="s">
        <v>388</v>
      </c>
      <c r="C20" s="63">
        <v>0.508</v>
      </c>
      <c r="D20" s="62">
        <v>1.585</v>
      </c>
      <c r="E20" s="52">
        <v>0.9730775393546293</v>
      </c>
      <c r="F20" s="52">
        <v>1.62885272334126</v>
      </c>
      <c r="G20" s="61"/>
      <c r="H20" s="52">
        <v>0</v>
      </c>
      <c r="I20" s="60">
        <v>0</v>
      </c>
      <c r="J20" s="60">
        <v>0</v>
      </c>
      <c r="K20" s="60">
        <v>0</v>
      </c>
      <c r="L20" s="60">
        <v>0</v>
      </c>
      <c r="M20" s="59"/>
      <c r="N20" s="65">
        <v>1.62885272334126</v>
      </c>
      <c r="Q20" s="66"/>
    </row>
    <row r="21" spans="1:17" ht="12">
      <c r="A21" s="50"/>
      <c r="B21" s="48" t="s">
        <v>387</v>
      </c>
      <c r="C21" s="63">
        <v>0</v>
      </c>
      <c r="D21" s="62"/>
      <c r="E21" s="52"/>
      <c r="F21" s="52"/>
      <c r="G21" s="61"/>
      <c r="H21" s="52"/>
      <c r="I21" s="60"/>
      <c r="J21" s="60"/>
      <c r="K21" s="60"/>
      <c r="L21" s="60"/>
      <c r="M21" s="59"/>
      <c r="N21" s="65"/>
      <c r="Q21" s="66"/>
    </row>
    <row r="22" spans="1:17" ht="12">
      <c r="A22" s="50"/>
      <c r="B22" s="48" t="s">
        <v>386</v>
      </c>
      <c r="C22" s="63">
        <v>4.671</v>
      </c>
      <c r="D22" s="62">
        <v>0.591</v>
      </c>
      <c r="E22" s="52">
        <v>0.5231655531231543</v>
      </c>
      <c r="F22" s="52">
        <v>1.1296615315589735</v>
      </c>
      <c r="G22" s="61"/>
      <c r="H22" s="52">
        <v>0</v>
      </c>
      <c r="I22" s="60">
        <v>0</v>
      </c>
      <c r="J22" s="60">
        <v>0</v>
      </c>
      <c r="K22" s="60">
        <v>0</v>
      </c>
      <c r="L22" s="60">
        <v>0</v>
      </c>
      <c r="M22" s="59"/>
      <c r="N22" s="65">
        <v>1.1296615315589735</v>
      </c>
      <c r="Q22" s="66"/>
    </row>
    <row r="23" spans="1:17" ht="12">
      <c r="A23" s="50"/>
      <c r="B23" s="48" t="s">
        <v>385</v>
      </c>
      <c r="C23" s="63">
        <v>0</v>
      </c>
      <c r="D23" s="62"/>
      <c r="E23" s="52"/>
      <c r="F23" s="52"/>
      <c r="G23" s="61"/>
      <c r="H23" s="52"/>
      <c r="I23" s="60"/>
      <c r="J23" s="60"/>
      <c r="K23" s="60"/>
      <c r="L23" s="60"/>
      <c r="M23" s="59"/>
      <c r="N23" s="65"/>
      <c r="Q23" s="66"/>
    </row>
    <row r="24" spans="1:14" ht="12">
      <c r="A24" s="50"/>
      <c r="B24" s="48" t="s">
        <v>384</v>
      </c>
      <c r="C24" s="63">
        <v>0.876</v>
      </c>
      <c r="D24" s="62">
        <v>0.563</v>
      </c>
      <c r="E24" s="52">
        <v>0.7589734895362968</v>
      </c>
      <c r="F24" s="52">
        <v>0.7417913902947664</v>
      </c>
      <c r="G24" s="61"/>
      <c r="H24" s="52">
        <v>0.172</v>
      </c>
      <c r="I24" s="60">
        <v>0</v>
      </c>
      <c r="J24" s="60">
        <v>0</v>
      </c>
      <c r="K24" s="60">
        <v>264.34590863648214</v>
      </c>
      <c r="L24" s="60">
        <v>264.34590863648214</v>
      </c>
      <c r="M24" s="59">
        <v>211.4</v>
      </c>
      <c r="N24" s="65">
        <v>0.9999551572208526</v>
      </c>
    </row>
    <row r="25" spans="1:14" ht="12">
      <c r="A25" s="50"/>
      <c r="B25" s="48" t="s">
        <v>198</v>
      </c>
      <c r="C25" s="63">
        <v>0.923</v>
      </c>
      <c r="D25" s="62">
        <v>1.013</v>
      </c>
      <c r="E25" s="52">
        <v>0.7439234745407056</v>
      </c>
      <c r="F25" s="52">
        <v>1.3616991998073735</v>
      </c>
      <c r="G25" s="61"/>
      <c r="H25" s="52">
        <v>0</v>
      </c>
      <c r="I25" s="60">
        <v>0</v>
      </c>
      <c r="J25" s="60">
        <v>0</v>
      </c>
      <c r="K25" s="60">
        <v>0</v>
      </c>
      <c r="L25" s="60">
        <v>0</v>
      </c>
      <c r="M25" s="59"/>
      <c r="N25" s="65">
        <v>1.3616991998073735</v>
      </c>
    </row>
    <row r="26" spans="1:17" s="33" customFormat="1" ht="24">
      <c r="A26" s="42" t="s">
        <v>383</v>
      </c>
      <c r="B26" s="41" t="s">
        <v>382</v>
      </c>
      <c r="C26" s="40">
        <v>7.611</v>
      </c>
      <c r="D26" s="39">
        <v>0.766</v>
      </c>
      <c r="E26" s="37">
        <v>0.8683615765381342</v>
      </c>
      <c r="F26" s="37"/>
      <c r="G26" s="55"/>
      <c r="H26" s="37"/>
      <c r="I26" s="36">
        <v>81.113</v>
      </c>
      <c r="J26" s="36">
        <v>68.946</v>
      </c>
      <c r="K26" s="36">
        <v>992.004363555858</v>
      </c>
      <c r="L26" s="36">
        <v>992.004363555858</v>
      </c>
      <c r="M26" s="35">
        <v>848.9</v>
      </c>
      <c r="N26" s="35">
        <v>0.9863870492909159</v>
      </c>
      <c r="Q26" s="34"/>
    </row>
    <row r="27" spans="1:14" s="33" customFormat="1" ht="12">
      <c r="A27" s="50"/>
      <c r="B27" s="48" t="s">
        <v>381</v>
      </c>
      <c r="C27" s="47">
        <v>4.36</v>
      </c>
      <c r="D27" s="45">
        <v>0.648</v>
      </c>
      <c r="E27" s="45">
        <v>0.4563180527554438</v>
      </c>
      <c r="F27" s="45">
        <v>1.4200621607825914</v>
      </c>
      <c r="G27" s="46"/>
      <c r="H27" s="45">
        <v>0</v>
      </c>
      <c r="I27" s="44">
        <v>0</v>
      </c>
      <c r="J27" s="44">
        <v>0</v>
      </c>
      <c r="K27" s="44">
        <v>0</v>
      </c>
      <c r="L27" s="44">
        <v>0</v>
      </c>
      <c r="M27" s="44"/>
      <c r="N27" s="43">
        <v>1.4200621607825914</v>
      </c>
    </row>
    <row r="28" spans="1:14" ht="24">
      <c r="A28" s="50"/>
      <c r="B28" s="48" t="s">
        <v>380</v>
      </c>
      <c r="C28" s="47">
        <v>0.392</v>
      </c>
      <c r="D28" s="45">
        <v>1.124</v>
      </c>
      <c r="E28" s="45">
        <v>1.1843872046776855</v>
      </c>
      <c r="F28" s="45">
        <v>0.9490139673586571</v>
      </c>
      <c r="G28" s="46"/>
      <c r="H28" s="45">
        <v>0.024</v>
      </c>
      <c r="I28" s="44">
        <v>0</v>
      </c>
      <c r="J28" s="44">
        <v>0</v>
      </c>
      <c r="K28" s="44">
        <v>36.45038792813299</v>
      </c>
      <c r="L28" s="44">
        <v>36.45038792813299</v>
      </c>
      <c r="M28" s="44">
        <v>29.2</v>
      </c>
      <c r="N28" s="43">
        <v>1.0000693963181024</v>
      </c>
    </row>
    <row r="29" spans="1:14" ht="24">
      <c r="A29" s="50"/>
      <c r="B29" s="48" t="s">
        <v>379</v>
      </c>
      <c r="C29" s="47">
        <v>0</v>
      </c>
      <c r="D29" s="45"/>
      <c r="E29" s="45"/>
      <c r="F29" s="45"/>
      <c r="G29" s="46"/>
      <c r="H29" s="45"/>
      <c r="I29" s="44"/>
      <c r="J29" s="44"/>
      <c r="K29" s="44"/>
      <c r="L29" s="44"/>
      <c r="M29" s="44"/>
      <c r="N29" s="43"/>
    </row>
    <row r="30" spans="1:14" ht="12">
      <c r="A30" s="50"/>
      <c r="B30" s="48" t="s">
        <v>363</v>
      </c>
      <c r="C30" s="47">
        <v>0</v>
      </c>
      <c r="D30" s="45"/>
      <c r="E30" s="45"/>
      <c r="F30" s="45"/>
      <c r="G30" s="46"/>
      <c r="H30" s="45"/>
      <c r="I30" s="44"/>
      <c r="J30" s="44"/>
      <c r="K30" s="44"/>
      <c r="L30" s="44"/>
      <c r="M30" s="44"/>
      <c r="N30" s="43"/>
    </row>
    <row r="31" spans="1:14" ht="12">
      <c r="A31" s="49"/>
      <c r="B31" s="48" t="s">
        <v>378</v>
      </c>
      <c r="C31" s="47">
        <v>0.346</v>
      </c>
      <c r="D31" s="45">
        <v>0.611</v>
      </c>
      <c r="E31" s="45">
        <v>1.251340583768294</v>
      </c>
      <c r="F31" s="45">
        <v>0.488276339731611</v>
      </c>
      <c r="G31" s="46"/>
      <c r="H31" s="45">
        <v>0.222</v>
      </c>
      <c r="I31" s="44">
        <v>74.485</v>
      </c>
      <c r="J31" s="44">
        <v>63.312</v>
      </c>
      <c r="K31" s="44">
        <v>277.848142772408</v>
      </c>
      <c r="L31" s="44">
        <v>277.848142772408</v>
      </c>
      <c r="M31" s="44">
        <v>273</v>
      </c>
      <c r="N31" s="43">
        <v>1.000059783907422</v>
      </c>
    </row>
    <row r="32" spans="1:14" ht="24">
      <c r="A32" s="49"/>
      <c r="B32" s="48" t="s">
        <v>377</v>
      </c>
      <c r="C32" s="47">
        <v>0.789</v>
      </c>
      <c r="D32" s="45">
        <v>1.219</v>
      </c>
      <c r="E32" s="45">
        <v>0.69088215768358</v>
      </c>
      <c r="F32" s="45">
        <v>1.7644108860577856</v>
      </c>
      <c r="G32" s="46"/>
      <c r="H32" s="45">
        <v>0</v>
      </c>
      <c r="I32" s="44">
        <v>0</v>
      </c>
      <c r="J32" s="44">
        <v>0</v>
      </c>
      <c r="K32" s="44">
        <v>0</v>
      </c>
      <c r="L32" s="44">
        <v>0</v>
      </c>
      <c r="M32" s="44"/>
      <c r="N32" s="43">
        <v>1.7644108860577856</v>
      </c>
    </row>
    <row r="33" spans="1:14" ht="24">
      <c r="A33" s="50"/>
      <c r="B33" s="48" t="s">
        <v>376</v>
      </c>
      <c r="C33" s="47">
        <v>0.374</v>
      </c>
      <c r="D33" s="45">
        <v>0.876</v>
      </c>
      <c r="E33" s="45">
        <v>1.208301620104515</v>
      </c>
      <c r="F33" s="45">
        <v>0.7249845447730413</v>
      </c>
      <c r="G33" s="46"/>
      <c r="H33" s="45">
        <v>0.124</v>
      </c>
      <c r="I33" s="44">
        <v>0</v>
      </c>
      <c r="J33" s="44">
        <v>0</v>
      </c>
      <c r="K33" s="44">
        <v>191.37060151687476</v>
      </c>
      <c r="L33" s="44">
        <v>191.37060151687476</v>
      </c>
      <c r="M33" s="44">
        <v>153.1</v>
      </c>
      <c r="N33" s="43">
        <v>1.00004224806295</v>
      </c>
    </row>
    <row r="34" spans="1:14" ht="24">
      <c r="A34" s="50"/>
      <c r="B34" s="48" t="s">
        <v>375</v>
      </c>
      <c r="C34" s="47">
        <v>0.391</v>
      </c>
      <c r="D34" s="45">
        <v>0.941</v>
      </c>
      <c r="E34" s="45">
        <v>1.1857501050916923</v>
      </c>
      <c r="F34" s="45">
        <v>0.793590484166336</v>
      </c>
      <c r="G34" s="46"/>
      <c r="H34" s="45">
        <v>0.096</v>
      </c>
      <c r="I34" s="44">
        <v>0</v>
      </c>
      <c r="J34" s="44">
        <v>0</v>
      </c>
      <c r="K34" s="44">
        <v>147.35701160092748</v>
      </c>
      <c r="L34" s="44">
        <v>147.35701160092748</v>
      </c>
      <c r="M34" s="44">
        <v>117.9</v>
      </c>
      <c r="N34" s="43">
        <v>1.0000602157613174</v>
      </c>
    </row>
    <row r="35" spans="1:14" ht="24">
      <c r="A35" s="50"/>
      <c r="B35" s="48" t="s">
        <v>374</v>
      </c>
      <c r="C35" s="47">
        <v>0.385</v>
      </c>
      <c r="D35" s="45">
        <v>0.705</v>
      </c>
      <c r="E35" s="45">
        <v>1.1936323353056926</v>
      </c>
      <c r="F35" s="45">
        <v>0.5906341334322578</v>
      </c>
      <c r="G35" s="46"/>
      <c r="H35" s="45">
        <v>0.188</v>
      </c>
      <c r="I35" s="44">
        <v>6.628</v>
      </c>
      <c r="J35" s="44">
        <v>5.634</v>
      </c>
      <c r="K35" s="44">
        <v>284.04305307395384</v>
      </c>
      <c r="L35" s="44">
        <v>284.04305307395384</v>
      </c>
      <c r="M35" s="44">
        <v>231.8</v>
      </c>
      <c r="N35" s="43">
        <v>1.0000324281408082</v>
      </c>
    </row>
    <row r="36" spans="1:14" ht="24">
      <c r="A36" s="50"/>
      <c r="B36" s="48" t="s">
        <v>373</v>
      </c>
      <c r="C36" s="47">
        <v>0.574</v>
      </c>
      <c r="D36" s="45">
        <v>0.736</v>
      </c>
      <c r="E36" s="45">
        <v>0.798153758060813</v>
      </c>
      <c r="F36" s="45">
        <v>0.9221280894400332</v>
      </c>
      <c r="G36" s="46"/>
      <c r="H36" s="45">
        <v>0.036</v>
      </c>
      <c r="I36" s="44">
        <v>0</v>
      </c>
      <c r="J36" s="44">
        <v>0</v>
      </c>
      <c r="K36" s="44">
        <v>54.93516666356106</v>
      </c>
      <c r="L36" s="44">
        <v>54.93516666356106</v>
      </c>
      <c r="M36" s="44">
        <v>43.9</v>
      </c>
      <c r="N36" s="43">
        <v>0.9999501504146462</v>
      </c>
    </row>
    <row r="37" spans="1:17" s="33" customFormat="1" ht="24">
      <c r="A37" s="42" t="s">
        <v>372</v>
      </c>
      <c r="B37" s="41" t="s">
        <v>371</v>
      </c>
      <c r="C37" s="40">
        <v>16.833</v>
      </c>
      <c r="D37" s="39">
        <v>1.685</v>
      </c>
      <c r="E37" s="37">
        <v>0.5296386284015114</v>
      </c>
      <c r="F37" s="37"/>
      <c r="G37" s="55"/>
      <c r="H37" s="37"/>
      <c r="I37" s="36">
        <v>0</v>
      </c>
      <c r="J37" s="36">
        <v>0</v>
      </c>
      <c r="K37" s="36">
        <v>0</v>
      </c>
      <c r="L37" s="36">
        <v>0</v>
      </c>
      <c r="M37" s="35">
        <v>0</v>
      </c>
      <c r="N37" s="35">
        <v>3.1814144770472175</v>
      </c>
      <c r="Q37" s="34"/>
    </row>
    <row r="38" spans="1:14" s="33" customFormat="1" ht="12">
      <c r="A38" s="50"/>
      <c r="B38" s="48" t="s">
        <v>370</v>
      </c>
      <c r="C38" s="47">
        <v>0.951</v>
      </c>
      <c r="D38" s="45">
        <v>1.199</v>
      </c>
      <c r="E38" s="45">
        <v>1.0518611601736945</v>
      </c>
      <c r="F38" s="45">
        <v>1.1398842788358194</v>
      </c>
      <c r="G38" s="46"/>
      <c r="H38" s="45">
        <v>0</v>
      </c>
      <c r="I38" s="44">
        <v>0</v>
      </c>
      <c r="J38" s="44">
        <v>0</v>
      </c>
      <c r="K38" s="44">
        <v>0</v>
      </c>
      <c r="L38" s="44">
        <v>0</v>
      </c>
      <c r="M38" s="44"/>
      <c r="N38" s="43">
        <v>1.1398842788358194</v>
      </c>
    </row>
    <row r="39" spans="1:14" ht="12">
      <c r="A39" s="50"/>
      <c r="B39" s="48" t="s">
        <v>369</v>
      </c>
      <c r="C39" s="47">
        <v>0</v>
      </c>
      <c r="D39" s="45"/>
      <c r="E39" s="45"/>
      <c r="F39" s="45"/>
      <c r="G39" s="46"/>
      <c r="H39" s="45"/>
      <c r="I39" s="44"/>
      <c r="J39" s="44"/>
      <c r="K39" s="44"/>
      <c r="L39" s="44"/>
      <c r="M39" s="44"/>
      <c r="N39" s="43"/>
    </row>
    <row r="40" spans="1:14" ht="12">
      <c r="A40" s="50"/>
      <c r="B40" s="48" t="s">
        <v>368</v>
      </c>
      <c r="C40" s="47">
        <v>2.9</v>
      </c>
      <c r="D40" s="45">
        <v>1.143</v>
      </c>
      <c r="E40" s="45">
        <v>0.6767986721187086</v>
      </c>
      <c r="F40" s="45">
        <v>1.6888331007238162</v>
      </c>
      <c r="G40" s="46"/>
      <c r="H40" s="45">
        <v>0</v>
      </c>
      <c r="I40" s="44">
        <v>0</v>
      </c>
      <c r="J40" s="44">
        <v>0</v>
      </c>
      <c r="K40" s="44">
        <v>0</v>
      </c>
      <c r="L40" s="44">
        <v>0</v>
      </c>
      <c r="M40" s="44"/>
      <c r="N40" s="43">
        <v>1.6888331007238162</v>
      </c>
    </row>
    <row r="41" spans="1:14" ht="24">
      <c r="A41" s="50"/>
      <c r="B41" s="48" t="s">
        <v>367</v>
      </c>
      <c r="C41" s="47">
        <v>1.069</v>
      </c>
      <c r="D41" s="45">
        <v>1.453</v>
      </c>
      <c r="E41" s="45">
        <v>0.9902592624782437</v>
      </c>
      <c r="F41" s="45">
        <v>1.4672925112194273</v>
      </c>
      <c r="G41" s="46"/>
      <c r="H41" s="45">
        <v>0</v>
      </c>
      <c r="I41" s="44">
        <v>0</v>
      </c>
      <c r="J41" s="44">
        <v>0</v>
      </c>
      <c r="K41" s="44">
        <v>0</v>
      </c>
      <c r="L41" s="44">
        <v>0</v>
      </c>
      <c r="M41" s="44"/>
      <c r="N41" s="43">
        <v>1.4672925112194273</v>
      </c>
    </row>
    <row r="42" spans="1:14" ht="24">
      <c r="A42" s="50"/>
      <c r="B42" s="48" t="s">
        <v>366</v>
      </c>
      <c r="C42" s="47">
        <v>0</v>
      </c>
      <c r="D42" s="45"/>
      <c r="E42" s="45"/>
      <c r="F42" s="45"/>
      <c r="G42" s="46"/>
      <c r="H42" s="45"/>
      <c r="I42" s="44"/>
      <c r="J42" s="44"/>
      <c r="K42" s="44"/>
      <c r="L42" s="44"/>
      <c r="M42" s="44"/>
      <c r="N42" s="43"/>
    </row>
    <row r="43" spans="1:14" ht="12">
      <c r="A43" s="50"/>
      <c r="B43" s="48" t="s">
        <v>365</v>
      </c>
      <c r="C43" s="47">
        <v>0</v>
      </c>
      <c r="D43" s="45"/>
      <c r="E43" s="45"/>
      <c r="F43" s="45"/>
      <c r="G43" s="46"/>
      <c r="H43" s="45"/>
      <c r="I43" s="44"/>
      <c r="J43" s="44"/>
      <c r="K43" s="44"/>
      <c r="L43" s="44"/>
      <c r="M43" s="44"/>
      <c r="N43" s="43"/>
    </row>
    <row r="44" spans="1:14" ht="12">
      <c r="A44" s="50"/>
      <c r="B44" s="48" t="s">
        <v>364</v>
      </c>
      <c r="C44" s="47">
        <v>0</v>
      </c>
      <c r="D44" s="45"/>
      <c r="E44" s="45"/>
      <c r="F44" s="45"/>
      <c r="G44" s="46"/>
      <c r="H44" s="45"/>
      <c r="I44" s="44"/>
      <c r="J44" s="44"/>
      <c r="K44" s="44"/>
      <c r="L44" s="44"/>
      <c r="M44" s="44"/>
      <c r="N44" s="43"/>
    </row>
    <row r="45" spans="1:14" ht="12">
      <c r="A45" s="50"/>
      <c r="B45" s="48" t="s">
        <v>363</v>
      </c>
      <c r="C45" s="47">
        <v>0</v>
      </c>
      <c r="D45" s="45"/>
      <c r="E45" s="45"/>
      <c r="F45" s="45"/>
      <c r="G45" s="46"/>
      <c r="H45" s="45"/>
      <c r="I45" s="44"/>
      <c r="J45" s="44"/>
      <c r="K45" s="44"/>
      <c r="L45" s="44"/>
      <c r="M45" s="44"/>
      <c r="N45" s="43"/>
    </row>
    <row r="46" spans="1:14" ht="24">
      <c r="A46" s="50"/>
      <c r="B46" s="48" t="s">
        <v>362</v>
      </c>
      <c r="C46" s="47">
        <v>1.72</v>
      </c>
      <c r="D46" s="45">
        <v>1.478</v>
      </c>
      <c r="E46" s="45">
        <v>0.8023513177346906</v>
      </c>
      <c r="F46" s="45">
        <v>1.8420858386235277</v>
      </c>
      <c r="G46" s="46"/>
      <c r="H46" s="45">
        <v>0</v>
      </c>
      <c r="I46" s="44">
        <v>0</v>
      </c>
      <c r="J46" s="44">
        <v>0</v>
      </c>
      <c r="K46" s="44">
        <v>0</v>
      </c>
      <c r="L46" s="44">
        <v>0</v>
      </c>
      <c r="M46" s="44"/>
      <c r="N46" s="43">
        <v>1.8420858386235277</v>
      </c>
    </row>
    <row r="47" spans="1:14" ht="12">
      <c r="A47" s="49"/>
      <c r="B47" s="48" t="s">
        <v>361</v>
      </c>
      <c r="C47" s="47">
        <v>1.644</v>
      </c>
      <c r="D47" s="45">
        <v>2.115</v>
      </c>
      <c r="E47" s="45">
        <v>0.8166157219852588</v>
      </c>
      <c r="F47" s="45">
        <v>2.5899574831332717</v>
      </c>
      <c r="G47" s="46"/>
      <c r="H47" s="45">
        <v>0</v>
      </c>
      <c r="I47" s="44">
        <v>0</v>
      </c>
      <c r="J47" s="44">
        <v>0</v>
      </c>
      <c r="K47" s="44">
        <v>0</v>
      </c>
      <c r="L47" s="44">
        <v>0</v>
      </c>
      <c r="M47" s="44"/>
      <c r="N47" s="43">
        <v>2.5899574831332717</v>
      </c>
    </row>
    <row r="48" spans="1:14" ht="12">
      <c r="A48" s="49"/>
      <c r="B48" s="48" t="s">
        <v>360</v>
      </c>
      <c r="C48" s="47">
        <v>0</v>
      </c>
      <c r="D48" s="45"/>
      <c r="E48" s="45"/>
      <c r="F48" s="45"/>
      <c r="G48" s="46"/>
      <c r="H48" s="45"/>
      <c r="I48" s="44"/>
      <c r="J48" s="44"/>
      <c r="K48" s="44"/>
      <c r="L48" s="44"/>
      <c r="M48" s="44"/>
      <c r="N48" s="43"/>
    </row>
    <row r="49" spans="1:14" ht="12">
      <c r="A49" s="50"/>
      <c r="B49" s="48" t="s">
        <v>359</v>
      </c>
      <c r="C49" s="47">
        <v>0</v>
      </c>
      <c r="D49" s="45"/>
      <c r="E49" s="45"/>
      <c r="F49" s="45"/>
      <c r="G49" s="46"/>
      <c r="H49" s="45"/>
      <c r="I49" s="44"/>
      <c r="J49" s="44"/>
      <c r="K49" s="44"/>
      <c r="L49" s="44"/>
      <c r="M49" s="44"/>
      <c r="N49" s="43"/>
    </row>
    <row r="50" spans="1:14" ht="12">
      <c r="A50" s="50"/>
      <c r="B50" s="48" t="s">
        <v>358</v>
      </c>
      <c r="C50" s="47">
        <v>6.109</v>
      </c>
      <c r="D50" s="45">
        <v>2.195</v>
      </c>
      <c r="E50" s="45">
        <v>0.5849858039102996</v>
      </c>
      <c r="F50" s="45">
        <v>3.75222780677354</v>
      </c>
      <c r="G50" s="46"/>
      <c r="H50" s="45">
        <v>0</v>
      </c>
      <c r="I50" s="44">
        <v>0</v>
      </c>
      <c r="J50" s="44">
        <v>0</v>
      </c>
      <c r="K50" s="44">
        <v>0</v>
      </c>
      <c r="L50" s="44">
        <v>0</v>
      </c>
      <c r="M50" s="44"/>
      <c r="N50" s="43">
        <v>3.75222780677354</v>
      </c>
    </row>
    <row r="51" spans="1:14" ht="24">
      <c r="A51" s="50"/>
      <c r="B51" s="48" t="s">
        <v>357</v>
      </c>
      <c r="C51" s="47">
        <v>1.559</v>
      </c>
      <c r="D51" s="45">
        <v>1.163</v>
      </c>
      <c r="E51" s="45">
        <v>0.834216882491598</v>
      </c>
      <c r="F51" s="45">
        <v>1.394121869754552</v>
      </c>
      <c r="G51" s="46"/>
      <c r="H51" s="45">
        <v>0</v>
      </c>
      <c r="I51" s="44">
        <v>0</v>
      </c>
      <c r="J51" s="44">
        <v>0</v>
      </c>
      <c r="K51" s="44">
        <v>0</v>
      </c>
      <c r="L51" s="44">
        <v>0</v>
      </c>
      <c r="M51" s="44"/>
      <c r="N51" s="43">
        <v>1.394121869754552</v>
      </c>
    </row>
    <row r="52" spans="1:14" ht="12">
      <c r="A52" s="50"/>
      <c r="B52" s="48" t="s">
        <v>356</v>
      </c>
      <c r="C52" s="47">
        <v>0</v>
      </c>
      <c r="D52" s="45"/>
      <c r="E52" s="45"/>
      <c r="F52" s="45"/>
      <c r="G52" s="46"/>
      <c r="H52" s="45"/>
      <c r="I52" s="44"/>
      <c r="J52" s="44"/>
      <c r="K52" s="44"/>
      <c r="L52" s="44"/>
      <c r="M52" s="44"/>
      <c r="N52" s="43"/>
    </row>
    <row r="53" spans="1:14" ht="12">
      <c r="A53" s="50"/>
      <c r="B53" s="48" t="s">
        <v>355</v>
      </c>
      <c r="C53" s="47">
        <v>0</v>
      </c>
      <c r="D53" s="45"/>
      <c r="E53" s="45"/>
      <c r="F53" s="45"/>
      <c r="G53" s="46"/>
      <c r="H53" s="45"/>
      <c r="I53" s="44"/>
      <c r="J53" s="44"/>
      <c r="K53" s="44"/>
      <c r="L53" s="44"/>
      <c r="M53" s="44"/>
      <c r="N53" s="43"/>
    </row>
    <row r="54" spans="1:14" ht="12">
      <c r="A54" s="50"/>
      <c r="B54" s="48" t="s">
        <v>354</v>
      </c>
      <c r="C54" s="47">
        <v>0</v>
      </c>
      <c r="D54" s="45"/>
      <c r="E54" s="45"/>
      <c r="F54" s="45"/>
      <c r="G54" s="46"/>
      <c r="H54" s="45"/>
      <c r="I54" s="44"/>
      <c r="J54" s="44"/>
      <c r="K54" s="44"/>
      <c r="L54" s="44"/>
      <c r="M54" s="44"/>
      <c r="N54" s="43"/>
    </row>
    <row r="55" spans="1:14" ht="24">
      <c r="A55" s="50"/>
      <c r="B55" s="48" t="s">
        <v>353</v>
      </c>
      <c r="C55" s="47">
        <v>0.881</v>
      </c>
      <c r="D55" s="45">
        <v>1.267</v>
      </c>
      <c r="E55" s="45">
        <v>1.0962028174251868</v>
      </c>
      <c r="F55" s="45">
        <v>1.1558080127690145</v>
      </c>
      <c r="G55" s="46"/>
      <c r="H55" s="45">
        <v>0</v>
      </c>
      <c r="I55" s="44">
        <v>0</v>
      </c>
      <c r="J55" s="44">
        <v>0</v>
      </c>
      <c r="K55" s="44">
        <v>0</v>
      </c>
      <c r="L55" s="44">
        <v>0</v>
      </c>
      <c r="M55" s="44"/>
      <c r="N55" s="43">
        <v>1.1558080127690145</v>
      </c>
    </row>
    <row r="56" spans="1:17" s="33" customFormat="1" ht="24">
      <c r="A56" s="42" t="s">
        <v>352</v>
      </c>
      <c r="B56" s="41" t="s">
        <v>351</v>
      </c>
      <c r="C56" s="40">
        <v>12.204000000000002</v>
      </c>
      <c r="D56" s="39">
        <v>0.867</v>
      </c>
      <c r="E56" s="37">
        <v>0.8961702328954161</v>
      </c>
      <c r="F56" s="37"/>
      <c r="G56" s="55"/>
      <c r="H56" s="37"/>
      <c r="I56" s="36">
        <v>146.15</v>
      </c>
      <c r="J56" s="36">
        <v>124.227</v>
      </c>
      <c r="K56" s="36">
        <v>1521.9495035825685</v>
      </c>
      <c r="L56" s="36">
        <v>1521.9495035825685</v>
      </c>
      <c r="M56" s="35">
        <v>1316.8000000000002</v>
      </c>
      <c r="N56" s="35">
        <v>1.0651946232258627</v>
      </c>
      <c r="Q56" s="34"/>
    </row>
    <row r="57" spans="1:14" s="33" customFormat="1" ht="24">
      <c r="A57" s="50"/>
      <c r="B57" s="48" t="s">
        <v>350</v>
      </c>
      <c r="C57" s="47">
        <v>7.009</v>
      </c>
      <c r="D57" s="45">
        <v>0.862</v>
      </c>
      <c r="E57" s="45">
        <v>0.4626291090400611</v>
      </c>
      <c r="F57" s="45">
        <v>1.8632636450149436</v>
      </c>
      <c r="G57" s="46"/>
      <c r="H57" s="45">
        <v>0</v>
      </c>
      <c r="I57" s="44">
        <v>0</v>
      </c>
      <c r="J57" s="44">
        <v>0</v>
      </c>
      <c r="K57" s="44">
        <v>0</v>
      </c>
      <c r="L57" s="44">
        <v>0</v>
      </c>
      <c r="M57" s="44"/>
      <c r="N57" s="43">
        <v>1.8632636450149436</v>
      </c>
    </row>
    <row r="58" spans="1:14" ht="12">
      <c r="A58" s="50"/>
      <c r="B58" s="48" t="s">
        <v>349</v>
      </c>
      <c r="C58" s="47">
        <v>0.458</v>
      </c>
      <c r="D58" s="45">
        <v>0.738</v>
      </c>
      <c r="E58" s="45">
        <v>1.1526320938520296</v>
      </c>
      <c r="F58" s="45">
        <v>0.6402736865790772</v>
      </c>
      <c r="G58" s="46"/>
      <c r="H58" s="45">
        <v>0.19</v>
      </c>
      <c r="I58" s="44">
        <v>0</v>
      </c>
      <c r="J58" s="44">
        <v>0</v>
      </c>
      <c r="K58" s="44">
        <v>292.4149374540418</v>
      </c>
      <c r="L58" s="44">
        <v>292.4149374540418</v>
      </c>
      <c r="M58" s="44">
        <v>233.9</v>
      </c>
      <c r="N58" s="43">
        <v>0.9999816240739232</v>
      </c>
    </row>
    <row r="59" spans="1:14" ht="24">
      <c r="A59" s="50"/>
      <c r="B59" s="48" t="s">
        <v>348</v>
      </c>
      <c r="C59" s="47">
        <v>0</v>
      </c>
      <c r="D59" s="45"/>
      <c r="E59" s="45"/>
      <c r="F59" s="45"/>
      <c r="G59" s="46"/>
      <c r="H59" s="45"/>
      <c r="I59" s="44"/>
      <c r="J59" s="44"/>
      <c r="K59" s="44"/>
      <c r="L59" s="44"/>
      <c r="M59" s="44"/>
      <c r="N59" s="43"/>
    </row>
    <row r="60" spans="1:14" ht="12">
      <c r="A60" s="50"/>
      <c r="B60" s="48" t="s">
        <v>347</v>
      </c>
      <c r="C60" s="47">
        <v>0.364</v>
      </c>
      <c r="D60" s="45">
        <v>1.138</v>
      </c>
      <c r="E60" s="45">
        <v>1.2688776407765285</v>
      </c>
      <c r="F60" s="45">
        <v>0.8968555859362184</v>
      </c>
      <c r="G60" s="46"/>
      <c r="H60" s="45">
        <v>0.048</v>
      </c>
      <c r="I60" s="44">
        <v>0</v>
      </c>
      <c r="J60" s="44">
        <v>0</v>
      </c>
      <c r="K60" s="44">
        <v>73.35639873370607</v>
      </c>
      <c r="L60" s="44">
        <v>73.35639873370607</v>
      </c>
      <c r="M60" s="44">
        <v>58.7</v>
      </c>
      <c r="N60" s="43">
        <v>1.0000613065409694</v>
      </c>
    </row>
    <row r="61" spans="1:14" ht="24">
      <c r="A61" s="50"/>
      <c r="B61" s="48" t="s">
        <v>346</v>
      </c>
      <c r="C61" s="47">
        <v>0.652</v>
      </c>
      <c r="D61" s="45">
        <v>1.011</v>
      </c>
      <c r="E61" s="45">
        <v>0.7957523303242744</v>
      </c>
      <c r="F61" s="45">
        <v>1.2704958081467517</v>
      </c>
      <c r="G61" s="46"/>
      <c r="H61" s="45">
        <v>0</v>
      </c>
      <c r="I61" s="44">
        <v>0</v>
      </c>
      <c r="J61" s="44">
        <v>0</v>
      </c>
      <c r="K61" s="44">
        <v>0</v>
      </c>
      <c r="L61" s="44">
        <v>0</v>
      </c>
      <c r="M61" s="44"/>
      <c r="N61" s="43">
        <v>1.2704958081467517</v>
      </c>
    </row>
    <row r="62" spans="1:14" ht="12">
      <c r="A62" s="50"/>
      <c r="B62" s="48" t="s">
        <v>345</v>
      </c>
      <c r="C62" s="47">
        <v>0.675</v>
      </c>
      <c r="D62" s="45">
        <v>0.588</v>
      </c>
      <c r="E62" s="45">
        <v>0.7832372736917924</v>
      </c>
      <c r="F62" s="45">
        <v>0.7507303594330481</v>
      </c>
      <c r="G62" s="46"/>
      <c r="H62" s="45">
        <v>0.132</v>
      </c>
      <c r="I62" s="44">
        <v>0</v>
      </c>
      <c r="J62" s="44">
        <v>0</v>
      </c>
      <c r="K62" s="44">
        <v>202.92598768015168</v>
      </c>
      <c r="L62" s="44">
        <v>202.92598768015168</v>
      </c>
      <c r="M62" s="44">
        <v>162.3</v>
      </c>
      <c r="N62" s="43">
        <v>0.9999680773282681</v>
      </c>
    </row>
    <row r="63" spans="1:14" ht="12">
      <c r="A63" s="50"/>
      <c r="B63" s="48" t="s">
        <v>344</v>
      </c>
      <c r="C63" s="47">
        <v>0.344</v>
      </c>
      <c r="D63" s="45">
        <v>1.175</v>
      </c>
      <c r="E63" s="45">
        <v>1.3032477959367883</v>
      </c>
      <c r="F63" s="45">
        <v>0.901593698192597</v>
      </c>
      <c r="G63" s="46"/>
      <c r="H63" s="45">
        <v>0.044</v>
      </c>
      <c r="I63" s="44">
        <v>0</v>
      </c>
      <c r="J63" s="44">
        <v>0</v>
      </c>
      <c r="K63" s="44">
        <v>67.93279974752919</v>
      </c>
      <c r="L63" s="44">
        <v>67.93279974752919</v>
      </c>
      <c r="M63" s="44">
        <v>54.3</v>
      </c>
      <c r="N63" s="43">
        <v>0.9999524868419003</v>
      </c>
    </row>
    <row r="64" spans="1:14" ht="12">
      <c r="A64" s="50"/>
      <c r="B64" s="48" t="s">
        <v>343</v>
      </c>
      <c r="C64" s="47">
        <v>0.55</v>
      </c>
      <c r="D64" s="45">
        <v>0.807</v>
      </c>
      <c r="E64" s="45">
        <v>0.8638678757113399</v>
      </c>
      <c r="F64" s="45">
        <v>0.9341706326739921</v>
      </c>
      <c r="G64" s="46"/>
      <c r="H64" s="45">
        <v>0.031</v>
      </c>
      <c r="I64" s="44">
        <v>0</v>
      </c>
      <c r="J64" s="44">
        <v>0</v>
      </c>
      <c r="K64" s="44">
        <v>48.16159442933704</v>
      </c>
      <c r="L64" s="44">
        <v>48.16159442933704</v>
      </c>
      <c r="M64" s="44">
        <v>38.6</v>
      </c>
      <c r="N64" s="43">
        <v>1.000052494408636</v>
      </c>
    </row>
    <row r="65" spans="1:14" ht="24">
      <c r="A65" s="50"/>
      <c r="B65" s="48" t="s">
        <v>342</v>
      </c>
      <c r="C65" s="47">
        <v>0</v>
      </c>
      <c r="D65" s="45"/>
      <c r="E65" s="45"/>
      <c r="F65" s="45"/>
      <c r="G65" s="46"/>
      <c r="H65" s="45"/>
      <c r="I65" s="44"/>
      <c r="J65" s="44"/>
      <c r="K65" s="44"/>
      <c r="L65" s="44"/>
      <c r="M65" s="44"/>
      <c r="N65" s="43"/>
    </row>
    <row r="66" spans="1:14" ht="12">
      <c r="A66" s="50"/>
      <c r="B66" s="48" t="s">
        <v>341</v>
      </c>
      <c r="C66" s="47">
        <v>0.344</v>
      </c>
      <c r="D66" s="45">
        <v>0.71</v>
      </c>
      <c r="E66" s="45">
        <v>1.3032477959367883</v>
      </c>
      <c r="F66" s="45">
        <v>0.5447927878440373</v>
      </c>
      <c r="G66" s="46"/>
      <c r="H66" s="45">
        <v>0.204</v>
      </c>
      <c r="I66" s="44">
        <v>38.111</v>
      </c>
      <c r="J66" s="44">
        <v>32.394</v>
      </c>
      <c r="K66" s="44">
        <v>281.8490903210278</v>
      </c>
      <c r="L66" s="44">
        <v>281.8490903210278</v>
      </c>
      <c r="M66" s="44">
        <v>251.4</v>
      </c>
      <c r="N66" s="43">
        <v>0.9999375800916228</v>
      </c>
    </row>
    <row r="67" spans="1:14" ht="24">
      <c r="A67" s="50"/>
      <c r="B67" s="48" t="s">
        <v>340</v>
      </c>
      <c r="C67" s="47">
        <v>0.4</v>
      </c>
      <c r="D67" s="45">
        <v>0.733</v>
      </c>
      <c r="E67" s="45">
        <v>1.21655905232877</v>
      </c>
      <c r="F67" s="45">
        <v>0.6025190463191012</v>
      </c>
      <c r="G67" s="46"/>
      <c r="H67" s="45">
        <v>0.193</v>
      </c>
      <c r="I67" s="44">
        <v>0</v>
      </c>
      <c r="J67" s="44">
        <v>0</v>
      </c>
      <c r="K67" s="44">
        <v>297.83838631794174</v>
      </c>
      <c r="L67" s="44">
        <v>297.83838631794174</v>
      </c>
      <c r="M67" s="44">
        <v>238.2</v>
      </c>
      <c r="N67" s="43">
        <v>0.9999487714446333</v>
      </c>
    </row>
    <row r="68" spans="1:14" ht="12">
      <c r="A68" s="50"/>
      <c r="B68" s="48" t="s">
        <v>339</v>
      </c>
      <c r="C68" s="47">
        <v>0.538</v>
      </c>
      <c r="D68" s="45">
        <v>1.084</v>
      </c>
      <c r="E68" s="45">
        <v>0.8735795169954789</v>
      </c>
      <c r="F68" s="45">
        <v>1.2408715851399825</v>
      </c>
      <c r="G68" s="46"/>
      <c r="H68" s="45">
        <v>0</v>
      </c>
      <c r="I68" s="44">
        <v>0</v>
      </c>
      <c r="J68" s="44">
        <v>0</v>
      </c>
      <c r="K68" s="44">
        <v>0</v>
      </c>
      <c r="L68" s="44">
        <v>0</v>
      </c>
      <c r="M68" s="44"/>
      <c r="N68" s="43">
        <v>1.2408715851399825</v>
      </c>
    </row>
    <row r="69" spans="1:14" ht="12">
      <c r="A69" s="50"/>
      <c r="B69" s="48" t="s">
        <v>338</v>
      </c>
      <c r="C69" s="47">
        <v>0.258</v>
      </c>
      <c r="D69" s="45">
        <v>0.639</v>
      </c>
      <c r="E69" s="45">
        <v>1.5182488978557436</v>
      </c>
      <c r="F69" s="45">
        <v>0.4208796073571822</v>
      </c>
      <c r="G69" s="46"/>
      <c r="H69" s="45">
        <v>0.227</v>
      </c>
      <c r="I69" s="44">
        <v>108.039</v>
      </c>
      <c r="J69" s="44">
        <v>91.833</v>
      </c>
      <c r="K69" s="44">
        <v>257.4703088988332</v>
      </c>
      <c r="L69" s="44">
        <v>257.4703088988332</v>
      </c>
      <c r="M69" s="44">
        <v>279.4</v>
      </c>
      <c r="N69" s="43">
        <v>0.9999945140777581</v>
      </c>
    </row>
    <row r="70" spans="1:14" ht="12">
      <c r="A70" s="50"/>
      <c r="B70" s="48" t="s">
        <v>337</v>
      </c>
      <c r="C70" s="47">
        <v>0.612</v>
      </c>
      <c r="D70" s="45">
        <v>0.978</v>
      </c>
      <c r="E70" s="45">
        <v>0.8197581934300581</v>
      </c>
      <c r="F70" s="45">
        <v>1.1930347361431322</v>
      </c>
      <c r="G70" s="46"/>
      <c r="H70" s="45">
        <v>0</v>
      </c>
      <c r="I70" s="44">
        <v>0</v>
      </c>
      <c r="J70" s="44">
        <v>0</v>
      </c>
      <c r="K70" s="44">
        <v>0</v>
      </c>
      <c r="L70" s="44">
        <v>0</v>
      </c>
      <c r="M70" s="44"/>
      <c r="N70" s="43">
        <v>1.1930347361431322</v>
      </c>
    </row>
    <row r="71" spans="1:17" s="33" customFormat="1" ht="24">
      <c r="A71" s="42" t="s">
        <v>336</v>
      </c>
      <c r="B71" s="41" t="s">
        <v>335</v>
      </c>
      <c r="C71" s="40">
        <v>6.724000000000001</v>
      </c>
      <c r="D71" s="39">
        <v>0.827</v>
      </c>
      <c r="E71" s="37">
        <v>0.8673694983684537</v>
      </c>
      <c r="F71" s="37"/>
      <c r="G71" s="55"/>
      <c r="H71" s="37"/>
      <c r="I71" s="36">
        <v>0</v>
      </c>
      <c r="J71" s="36">
        <v>0</v>
      </c>
      <c r="K71" s="36">
        <v>610.1438293071329</v>
      </c>
      <c r="L71" s="36">
        <v>610.1438293071329</v>
      </c>
      <c r="M71" s="35">
        <v>488.1</v>
      </c>
      <c r="N71" s="35">
        <v>1.0213821119756594</v>
      </c>
      <c r="Q71" s="34"/>
    </row>
    <row r="72" spans="1:14" s="33" customFormat="1" ht="12">
      <c r="A72" s="50"/>
      <c r="B72" s="48" t="s">
        <v>144</v>
      </c>
      <c r="C72" s="47">
        <v>0.548</v>
      </c>
      <c r="D72" s="45">
        <v>0.875</v>
      </c>
      <c r="E72" s="45">
        <v>0.8089804191297767</v>
      </c>
      <c r="F72" s="45">
        <v>1.0816083792747924</v>
      </c>
      <c r="G72" s="46"/>
      <c r="H72" s="45">
        <v>0</v>
      </c>
      <c r="I72" s="44">
        <v>0</v>
      </c>
      <c r="J72" s="44">
        <v>0</v>
      </c>
      <c r="K72" s="44">
        <v>0</v>
      </c>
      <c r="L72" s="44">
        <v>0</v>
      </c>
      <c r="M72" s="44"/>
      <c r="N72" s="43">
        <v>1.0816083792747924</v>
      </c>
    </row>
    <row r="73" spans="1:14" ht="24">
      <c r="A73" s="50"/>
      <c r="B73" s="48" t="s">
        <v>334</v>
      </c>
      <c r="C73" s="47">
        <v>2.681</v>
      </c>
      <c r="D73" s="45">
        <v>0.495</v>
      </c>
      <c r="E73" s="45">
        <v>0.4840995866041949</v>
      </c>
      <c r="F73" s="45">
        <v>1.022516882264387</v>
      </c>
      <c r="G73" s="46"/>
      <c r="H73" s="45">
        <v>0</v>
      </c>
      <c r="I73" s="44">
        <v>0</v>
      </c>
      <c r="J73" s="44">
        <v>0</v>
      </c>
      <c r="K73" s="44">
        <v>0</v>
      </c>
      <c r="L73" s="44">
        <v>0</v>
      </c>
      <c r="M73" s="44"/>
      <c r="N73" s="43">
        <v>1.022516882264387</v>
      </c>
    </row>
    <row r="74" spans="1:14" ht="24">
      <c r="A74" s="50"/>
      <c r="B74" s="48" t="s">
        <v>333</v>
      </c>
      <c r="C74" s="47">
        <v>0.451</v>
      </c>
      <c r="D74" s="45">
        <v>0.954</v>
      </c>
      <c r="E74" s="45">
        <v>1.1275823129330382</v>
      </c>
      <c r="F74" s="45">
        <v>0.846057967616111</v>
      </c>
      <c r="G74" s="46"/>
      <c r="H74" s="45">
        <v>0.078</v>
      </c>
      <c r="I74" s="44">
        <v>0</v>
      </c>
      <c r="J74" s="44">
        <v>0</v>
      </c>
      <c r="K74" s="44">
        <v>120.54610266046159</v>
      </c>
      <c r="L74" s="44">
        <v>120.54610266046159</v>
      </c>
      <c r="M74" s="44">
        <v>96.4</v>
      </c>
      <c r="N74" s="43">
        <v>0.999941125120654</v>
      </c>
    </row>
    <row r="75" spans="1:14" ht="12">
      <c r="A75" s="50"/>
      <c r="B75" s="48" t="s">
        <v>332</v>
      </c>
      <c r="C75" s="47">
        <v>0</v>
      </c>
      <c r="D75" s="45"/>
      <c r="E75" s="45"/>
      <c r="F75" s="45"/>
      <c r="G75" s="46"/>
      <c r="H75" s="45"/>
      <c r="I75" s="44"/>
      <c r="J75" s="44"/>
      <c r="K75" s="44"/>
      <c r="L75" s="44"/>
      <c r="M75" s="44"/>
      <c r="N75" s="43"/>
    </row>
    <row r="76" spans="1:14" ht="24">
      <c r="A76" s="50"/>
      <c r="B76" s="48" t="s">
        <v>331</v>
      </c>
      <c r="C76" s="47">
        <v>1.124</v>
      </c>
      <c r="D76" s="45">
        <v>0.966</v>
      </c>
      <c r="E76" s="45">
        <v>0.5997204195499555</v>
      </c>
      <c r="F76" s="45">
        <v>1.6107505572761878</v>
      </c>
      <c r="G76" s="46"/>
      <c r="H76" s="45">
        <v>0</v>
      </c>
      <c r="I76" s="44">
        <v>0</v>
      </c>
      <c r="J76" s="44">
        <v>0</v>
      </c>
      <c r="K76" s="44">
        <v>0</v>
      </c>
      <c r="L76" s="44">
        <v>0</v>
      </c>
      <c r="M76" s="44"/>
      <c r="N76" s="43">
        <v>1.6107505572761878</v>
      </c>
    </row>
    <row r="77" spans="1:14" ht="12">
      <c r="A77" s="50"/>
      <c r="B77" s="48" t="s">
        <v>330</v>
      </c>
      <c r="C77" s="47">
        <v>0.222</v>
      </c>
      <c r="D77" s="45">
        <v>1.862</v>
      </c>
      <c r="E77" s="45">
        <v>1.5870769521260661</v>
      </c>
      <c r="F77" s="45">
        <v>1.1732260351368873</v>
      </c>
      <c r="G77" s="46"/>
      <c r="H77" s="45">
        <v>0</v>
      </c>
      <c r="I77" s="44">
        <v>0</v>
      </c>
      <c r="J77" s="44">
        <v>0</v>
      </c>
      <c r="K77" s="44">
        <v>0</v>
      </c>
      <c r="L77" s="44">
        <v>0</v>
      </c>
      <c r="M77" s="44"/>
      <c r="N77" s="43">
        <v>1.1732260351368873</v>
      </c>
    </row>
    <row r="78" spans="1:14" ht="12">
      <c r="A78" s="50"/>
      <c r="B78" s="48" t="s">
        <v>329</v>
      </c>
      <c r="C78" s="47">
        <v>0</v>
      </c>
      <c r="D78" s="45"/>
      <c r="E78" s="45"/>
      <c r="F78" s="45"/>
      <c r="G78" s="46"/>
      <c r="H78" s="45"/>
      <c r="I78" s="44"/>
      <c r="J78" s="44"/>
      <c r="K78" s="44"/>
      <c r="L78" s="44"/>
      <c r="M78" s="44"/>
      <c r="N78" s="43"/>
    </row>
    <row r="79" spans="1:14" ht="12">
      <c r="A79" s="50"/>
      <c r="B79" s="48" t="s">
        <v>328</v>
      </c>
      <c r="C79" s="47">
        <v>0.281</v>
      </c>
      <c r="D79" s="45">
        <v>1.074</v>
      </c>
      <c r="E79" s="45">
        <v>1.3888375779544355</v>
      </c>
      <c r="F79" s="45">
        <v>0.7733085690134138</v>
      </c>
      <c r="G79" s="46"/>
      <c r="H79" s="45">
        <v>0.088</v>
      </c>
      <c r="I79" s="44">
        <v>0</v>
      </c>
      <c r="J79" s="44">
        <v>0</v>
      </c>
      <c r="K79" s="44">
        <v>136.22726695389593</v>
      </c>
      <c r="L79" s="44">
        <v>136.22726695389593</v>
      </c>
      <c r="M79" s="44">
        <v>109</v>
      </c>
      <c r="N79" s="43">
        <v>0.9999546259355008</v>
      </c>
    </row>
    <row r="80" spans="1:14" ht="12">
      <c r="A80" s="50"/>
      <c r="B80" s="48" t="s">
        <v>327</v>
      </c>
      <c r="C80" s="47">
        <v>0.621</v>
      </c>
      <c r="D80" s="45">
        <v>1.307</v>
      </c>
      <c r="E80" s="45">
        <v>0.7609782008060509</v>
      </c>
      <c r="F80" s="45">
        <v>1.7175262032678287</v>
      </c>
      <c r="G80" s="46"/>
      <c r="H80" s="45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3">
        <v>1.7175262032678287</v>
      </c>
    </row>
    <row r="81" spans="1:14" ht="24">
      <c r="A81" s="50"/>
      <c r="B81" s="48" t="s">
        <v>326</v>
      </c>
      <c r="C81" s="47">
        <v>0.444</v>
      </c>
      <c r="D81" s="45">
        <v>0.769</v>
      </c>
      <c r="E81" s="45">
        <v>1.1341160739786702</v>
      </c>
      <c r="F81" s="45">
        <v>0.6780611064811193</v>
      </c>
      <c r="G81" s="46"/>
      <c r="H81" s="45">
        <v>0.162</v>
      </c>
      <c r="I81" s="44">
        <v>0</v>
      </c>
      <c r="J81" s="44">
        <v>0</v>
      </c>
      <c r="K81" s="44">
        <v>249.623279232215</v>
      </c>
      <c r="L81" s="44">
        <v>249.623279232215</v>
      </c>
      <c r="M81" s="44">
        <v>199.7</v>
      </c>
      <c r="N81" s="43">
        <v>0.9999699767974992</v>
      </c>
    </row>
    <row r="82" spans="1:14" ht="12">
      <c r="A82" s="50"/>
      <c r="B82" s="48" t="s">
        <v>198</v>
      </c>
      <c r="C82" s="47">
        <v>0.352</v>
      </c>
      <c r="D82" s="45">
        <v>1.053</v>
      </c>
      <c r="E82" s="45">
        <v>1.244409054563481</v>
      </c>
      <c r="F82" s="45">
        <v>0.8461847783399291</v>
      </c>
      <c r="G82" s="46"/>
      <c r="H82" s="45">
        <v>0.067</v>
      </c>
      <c r="I82" s="44">
        <v>0</v>
      </c>
      <c r="J82" s="44">
        <v>0</v>
      </c>
      <c r="K82" s="44">
        <v>103.74718046056039</v>
      </c>
      <c r="L82" s="44">
        <v>103.74718046056039</v>
      </c>
      <c r="M82" s="44">
        <v>83</v>
      </c>
      <c r="N82" s="43">
        <v>0.9999300504074722</v>
      </c>
    </row>
    <row r="83" spans="1:17" s="33" customFormat="1" ht="31.5" customHeight="1">
      <c r="A83" s="42" t="s">
        <v>325</v>
      </c>
      <c r="B83" s="41" t="s">
        <v>324</v>
      </c>
      <c r="C83" s="40">
        <v>11.361999999999998</v>
      </c>
      <c r="D83" s="39">
        <v>0.932</v>
      </c>
      <c r="E83" s="37">
        <v>0.862123411397646</v>
      </c>
      <c r="F83" s="37"/>
      <c r="G83" s="55"/>
      <c r="H83" s="37"/>
      <c r="I83" s="36">
        <v>0</v>
      </c>
      <c r="J83" s="36">
        <v>0</v>
      </c>
      <c r="K83" s="36">
        <v>1196.410044212092</v>
      </c>
      <c r="L83" s="36">
        <v>1196.410044212092</v>
      </c>
      <c r="M83" s="35">
        <v>957.1</v>
      </c>
      <c r="N83" s="35">
        <v>1.1603780457164439</v>
      </c>
      <c r="Q83" s="34"/>
    </row>
    <row r="84" spans="1:14" s="33" customFormat="1" ht="12">
      <c r="A84" s="50"/>
      <c r="B84" s="48" t="s">
        <v>323</v>
      </c>
      <c r="C84" s="47">
        <v>1.109</v>
      </c>
      <c r="D84" s="45">
        <v>0.782</v>
      </c>
      <c r="E84" s="45">
        <v>0.6181258652466015</v>
      </c>
      <c r="F84" s="45">
        <v>1.2651145081722488</v>
      </c>
      <c r="G84" s="46"/>
      <c r="H84" s="45">
        <v>0</v>
      </c>
      <c r="I84" s="44">
        <v>0</v>
      </c>
      <c r="J84" s="44">
        <v>0</v>
      </c>
      <c r="K84" s="44">
        <v>0</v>
      </c>
      <c r="L84" s="44">
        <v>0</v>
      </c>
      <c r="M84" s="44"/>
      <c r="N84" s="43">
        <v>1.2651145081722488</v>
      </c>
    </row>
    <row r="85" spans="1:14" ht="12">
      <c r="A85" s="50"/>
      <c r="B85" s="48" t="s">
        <v>322</v>
      </c>
      <c r="C85" s="47">
        <v>0</v>
      </c>
      <c r="D85" s="45"/>
      <c r="E85" s="45"/>
      <c r="F85" s="45"/>
      <c r="G85" s="46"/>
      <c r="H85" s="45"/>
      <c r="I85" s="44"/>
      <c r="J85" s="44"/>
      <c r="K85" s="44"/>
      <c r="L85" s="44"/>
      <c r="M85" s="44"/>
      <c r="N85" s="43"/>
    </row>
    <row r="86" spans="1:14" ht="12">
      <c r="A86" s="50"/>
      <c r="B86" s="48" t="s">
        <v>321</v>
      </c>
      <c r="C86" s="47">
        <v>3.529</v>
      </c>
      <c r="D86" s="45">
        <v>1.151</v>
      </c>
      <c r="E86" s="45">
        <v>0.4761454418659777</v>
      </c>
      <c r="F86" s="45">
        <v>2.417328611798359</v>
      </c>
      <c r="G86" s="46"/>
      <c r="H86" s="45">
        <v>0</v>
      </c>
      <c r="I86" s="44">
        <v>0</v>
      </c>
      <c r="J86" s="44">
        <v>0</v>
      </c>
      <c r="K86" s="44">
        <v>0</v>
      </c>
      <c r="L86" s="44">
        <v>0</v>
      </c>
      <c r="M86" s="44"/>
      <c r="N86" s="43">
        <v>2.417328611798359</v>
      </c>
    </row>
    <row r="87" spans="1:14" ht="24">
      <c r="A87" s="50"/>
      <c r="B87" s="48" t="s">
        <v>320</v>
      </c>
      <c r="C87" s="47">
        <v>0.378</v>
      </c>
      <c r="D87" s="45">
        <v>0.778</v>
      </c>
      <c r="E87" s="45">
        <v>1.1669442661488578</v>
      </c>
      <c r="F87" s="45">
        <v>0.666698507005438</v>
      </c>
      <c r="G87" s="46"/>
      <c r="H87" s="45">
        <v>0.147</v>
      </c>
      <c r="I87" s="44">
        <v>0</v>
      </c>
      <c r="J87" s="44">
        <v>0</v>
      </c>
      <c r="K87" s="44">
        <v>226.38640053853507</v>
      </c>
      <c r="L87" s="44">
        <v>226.38640053853507</v>
      </c>
      <c r="M87" s="44">
        <v>181.1</v>
      </c>
      <c r="N87" s="43">
        <v>1.0000200220543256</v>
      </c>
    </row>
    <row r="88" spans="1:14" ht="12">
      <c r="A88" s="50"/>
      <c r="B88" s="48" t="s">
        <v>319</v>
      </c>
      <c r="C88" s="47">
        <v>0.749</v>
      </c>
      <c r="D88" s="45">
        <v>0.984</v>
      </c>
      <c r="E88" s="45">
        <v>0.7176401537633454</v>
      </c>
      <c r="F88" s="45">
        <v>1.371160734025052</v>
      </c>
      <c r="G88" s="46"/>
      <c r="H88" s="45">
        <v>0</v>
      </c>
      <c r="I88" s="44">
        <v>0</v>
      </c>
      <c r="J88" s="44">
        <v>0</v>
      </c>
      <c r="K88" s="44">
        <v>0</v>
      </c>
      <c r="L88" s="44">
        <v>0</v>
      </c>
      <c r="M88" s="44"/>
      <c r="N88" s="43">
        <v>1.371160734025052</v>
      </c>
    </row>
    <row r="89" spans="1:14" ht="12">
      <c r="A89" s="49"/>
      <c r="B89" s="48" t="s">
        <v>221</v>
      </c>
      <c r="C89" s="47">
        <v>0.41</v>
      </c>
      <c r="D89" s="45">
        <v>1.376</v>
      </c>
      <c r="E89" s="45">
        <v>1.1244506183737781</v>
      </c>
      <c r="F89" s="45">
        <v>1.2237086960653032</v>
      </c>
      <c r="G89" s="46"/>
      <c r="H89" s="45">
        <v>0</v>
      </c>
      <c r="I89" s="44">
        <v>0</v>
      </c>
      <c r="J89" s="44">
        <v>0</v>
      </c>
      <c r="K89" s="44">
        <v>0</v>
      </c>
      <c r="L89" s="44">
        <v>0</v>
      </c>
      <c r="M89" s="44"/>
      <c r="N89" s="43">
        <v>1.2237086960653032</v>
      </c>
    </row>
    <row r="90" spans="1:14" ht="12">
      <c r="A90" s="50"/>
      <c r="B90" s="48" t="s">
        <v>318</v>
      </c>
      <c r="C90" s="47">
        <v>0.788</v>
      </c>
      <c r="D90" s="45">
        <v>0.587</v>
      </c>
      <c r="E90" s="45">
        <v>0.7024678029009733</v>
      </c>
      <c r="F90" s="45">
        <v>0.8356254871410088</v>
      </c>
      <c r="G90" s="46"/>
      <c r="H90" s="45">
        <v>0.091</v>
      </c>
      <c r="I90" s="44">
        <v>0</v>
      </c>
      <c r="J90" s="44">
        <v>0</v>
      </c>
      <c r="K90" s="44">
        <v>140.10649894051446</v>
      </c>
      <c r="L90" s="44">
        <v>140.10649894051446</v>
      </c>
      <c r="M90" s="44">
        <v>112.1</v>
      </c>
      <c r="N90" s="43">
        <v>0.9999923753702415</v>
      </c>
    </row>
    <row r="91" spans="1:14" ht="12">
      <c r="A91" s="50"/>
      <c r="B91" s="48" t="s">
        <v>317</v>
      </c>
      <c r="C91" s="47">
        <v>0.31</v>
      </c>
      <c r="D91" s="45">
        <v>1.34</v>
      </c>
      <c r="E91" s="45">
        <v>1.289115108269902</v>
      </c>
      <c r="F91" s="45">
        <v>1.0394727293192536</v>
      </c>
      <c r="G91" s="46"/>
      <c r="H91" s="45">
        <v>0</v>
      </c>
      <c r="I91" s="44">
        <v>0</v>
      </c>
      <c r="J91" s="44">
        <v>0</v>
      </c>
      <c r="K91" s="44">
        <v>0</v>
      </c>
      <c r="L91" s="44">
        <v>0</v>
      </c>
      <c r="M91" s="44"/>
      <c r="N91" s="43">
        <v>1.0394727293192536</v>
      </c>
    </row>
    <row r="92" spans="1:14" ht="12">
      <c r="A92" s="50"/>
      <c r="B92" s="48" t="s">
        <v>316</v>
      </c>
      <c r="C92" s="47">
        <v>0.372</v>
      </c>
      <c r="D92" s="45">
        <v>1.162</v>
      </c>
      <c r="E92" s="45">
        <v>1.1757913809469513</v>
      </c>
      <c r="F92" s="45">
        <v>0.9882705544789381</v>
      </c>
      <c r="G92" s="46"/>
      <c r="H92" s="45">
        <v>0.005</v>
      </c>
      <c r="I92" s="44">
        <v>0</v>
      </c>
      <c r="J92" s="44">
        <v>0</v>
      </c>
      <c r="K92" s="44">
        <v>7.899904763845157</v>
      </c>
      <c r="L92" s="44">
        <v>7.899904763845157</v>
      </c>
      <c r="M92" s="44">
        <v>6.3</v>
      </c>
      <c r="N92" s="43">
        <v>1.0000001414026274</v>
      </c>
    </row>
    <row r="93" spans="1:14" ht="12">
      <c r="A93" s="50"/>
      <c r="B93" s="48" t="s">
        <v>315</v>
      </c>
      <c r="C93" s="47">
        <v>0</v>
      </c>
      <c r="D93" s="45"/>
      <c r="E93" s="45"/>
      <c r="F93" s="45"/>
      <c r="G93" s="46"/>
      <c r="H93" s="45"/>
      <c r="I93" s="44"/>
      <c r="J93" s="44"/>
      <c r="K93" s="44"/>
      <c r="L93" s="44"/>
      <c r="M93" s="44"/>
      <c r="N93" s="43"/>
    </row>
    <row r="94" spans="1:14" ht="12">
      <c r="A94" s="50"/>
      <c r="B94" s="48" t="s">
        <v>314</v>
      </c>
      <c r="C94" s="47">
        <v>0.403</v>
      </c>
      <c r="D94" s="45">
        <v>0.692</v>
      </c>
      <c r="E94" s="45">
        <v>1.1331454944235786</v>
      </c>
      <c r="F94" s="45">
        <v>0.6106894510947285</v>
      </c>
      <c r="G94" s="46"/>
      <c r="H94" s="45">
        <v>0.178</v>
      </c>
      <c r="I94" s="44">
        <v>0</v>
      </c>
      <c r="J94" s="44">
        <v>0</v>
      </c>
      <c r="K94" s="44">
        <v>273.7524755652321</v>
      </c>
      <c r="L94" s="44">
        <v>273.7524755652321</v>
      </c>
      <c r="M94" s="44">
        <v>219</v>
      </c>
      <c r="N94" s="43">
        <v>1.0000675857405406</v>
      </c>
    </row>
    <row r="95" spans="1:14" ht="24">
      <c r="A95" s="50"/>
      <c r="B95" s="48" t="s">
        <v>313</v>
      </c>
      <c r="C95" s="47">
        <v>2.02</v>
      </c>
      <c r="D95" s="45">
        <v>0.738</v>
      </c>
      <c r="E95" s="45">
        <v>0.5247506175675221</v>
      </c>
      <c r="F95" s="45">
        <v>1.4063823372347688</v>
      </c>
      <c r="G95" s="46"/>
      <c r="H95" s="45">
        <v>0</v>
      </c>
      <c r="I95" s="44">
        <v>0</v>
      </c>
      <c r="J95" s="44">
        <v>0</v>
      </c>
      <c r="K95" s="44">
        <v>0</v>
      </c>
      <c r="L95" s="44">
        <v>0</v>
      </c>
      <c r="M95" s="44"/>
      <c r="N95" s="43">
        <v>1.4063823372347688</v>
      </c>
    </row>
    <row r="96" spans="1:14" ht="12">
      <c r="A96" s="50"/>
      <c r="B96" s="48" t="s">
        <v>312</v>
      </c>
      <c r="C96" s="47">
        <v>0.574</v>
      </c>
      <c r="D96" s="45">
        <v>0.487</v>
      </c>
      <c r="E96" s="45">
        <v>0.8111033532595083</v>
      </c>
      <c r="F96" s="45">
        <v>0.6004167015743884</v>
      </c>
      <c r="G96" s="46"/>
      <c r="H96" s="45">
        <v>0.186</v>
      </c>
      <c r="I96" s="44">
        <v>0</v>
      </c>
      <c r="J96" s="44">
        <v>0</v>
      </c>
      <c r="K96" s="44">
        <v>286.4617085600762</v>
      </c>
      <c r="L96" s="44">
        <v>286.4617085600762</v>
      </c>
      <c r="M96" s="44">
        <v>229.2</v>
      </c>
      <c r="N96" s="43">
        <v>1.0000534124436495</v>
      </c>
    </row>
    <row r="97" spans="1:14" ht="12">
      <c r="A97" s="50"/>
      <c r="B97" s="48" t="s">
        <v>311</v>
      </c>
      <c r="C97" s="47">
        <v>0.334</v>
      </c>
      <c r="D97" s="45">
        <v>1.29</v>
      </c>
      <c r="E97" s="45">
        <v>1.239693423050647</v>
      </c>
      <c r="F97" s="45">
        <v>1.0405798530620243</v>
      </c>
      <c r="G97" s="46"/>
      <c r="H97" s="45">
        <v>0</v>
      </c>
      <c r="I97" s="44">
        <v>0</v>
      </c>
      <c r="J97" s="44">
        <v>0</v>
      </c>
      <c r="K97" s="44">
        <v>0</v>
      </c>
      <c r="L97" s="44">
        <v>0</v>
      </c>
      <c r="M97" s="44"/>
      <c r="N97" s="43">
        <v>1.0405798530620243</v>
      </c>
    </row>
    <row r="98" spans="1:14" ht="12">
      <c r="A98" s="50"/>
      <c r="B98" s="48" t="s">
        <v>310</v>
      </c>
      <c r="C98" s="47">
        <v>0.386</v>
      </c>
      <c r="D98" s="45">
        <v>0.715</v>
      </c>
      <c r="E98" s="45">
        <v>1.1554699100598378</v>
      </c>
      <c r="F98" s="45">
        <v>0.618795862856327</v>
      </c>
      <c r="G98" s="46"/>
      <c r="H98" s="45">
        <v>0.17</v>
      </c>
      <c r="I98" s="44">
        <v>0</v>
      </c>
      <c r="J98" s="44">
        <v>0</v>
      </c>
      <c r="K98" s="44">
        <v>261.80305584388896</v>
      </c>
      <c r="L98" s="44">
        <v>261.80305584388896</v>
      </c>
      <c r="M98" s="44">
        <v>209.4</v>
      </c>
      <c r="N98" s="43">
        <v>0.9999955504708332</v>
      </c>
    </row>
    <row r="99" spans="1:17" s="33" customFormat="1" ht="31.5" customHeight="1">
      <c r="A99" s="42" t="s">
        <v>309</v>
      </c>
      <c r="B99" s="41" t="s">
        <v>308</v>
      </c>
      <c r="C99" s="40">
        <v>9.461000000000002</v>
      </c>
      <c r="D99" s="39">
        <v>0.705</v>
      </c>
      <c r="E99" s="37">
        <v>0.8904754385989214</v>
      </c>
      <c r="F99" s="37"/>
      <c r="G99" s="55"/>
      <c r="H99" s="37"/>
      <c r="I99" s="36">
        <v>1295.5230000000001</v>
      </c>
      <c r="J99" s="36">
        <v>1101.1940000000002</v>
      </c>
      <c r="K99" s="36">
        <v>2074.942511089128</v>
      </c>
      <c r="L99" s="36">
        <v>2074.942511089128</v>
      </c>
      <c r="M99" s="35">
        <v>2540.9</v>
      </c>
      <c r="N99" s="35">
        <v>1.0365415525950794</v>
      </c>
      <c r="Q99" s="34"/>
    </row>
    <row r="100" spans="1:14" s="33" customFormat="1" ht="12">
      <c r="A100" s="50"/>
      <c r="B100" s="48" t="s">
        <v>307</v>
      </c>
      <c r="C100" s="47">
        <v>0.394</v>
      </c>
      <c r="D100" s="45">
        <v>0.292</v>
      </c>
      <c r="E100" s="45">
        <v>1.2285058265380835</v>
      </c>
      <c r="F100" s="45">
        <v>0.23768711038420787</v>
      </c>
      <c r="G100" s="46"/>
      <c r="H100" s="45">
        <v>0.369</v>
      </c>
      <c r="I100" s="44">
        <v>270.04</v>
      </c>
      <c r="J100" s="44">
        <v>229.534</v>
      </c>
      <c r="K100" s="44">
        <v>338.6354346699031</v>
      </c>
      <c r="L100" s="44">
        <v>338.6354346699031</v>
      </c>
      <c r="M100" s="44">
        <v>454.6</v>
      </c>
      <c r="N100" s="43">
        <v>1.0000410095011918</v>
      </c>
    </row>
    <row r="101" spans="1:14" ht="24">
      <c r="A101" s="50"/>
      <c r="B101" s="48" t="s">
        <v>306</v>
      </c>
      <c r="C101" s="47">
        <v>0.548</v>
      </c>
      <c r="D101" s="45">
        <v>2.127</v>
      </c>
      <c r="E101" s="45">
        <v>0.8494156805307892</v>
      </c>
      <c r="F101" s="45">
        <v>2.5040743286854137</v>
      </c>
      <c r="G101" s="46"/>
      <c r="H101" s="45">
        <v>0</v>
      </c>
      <c r="I101" s="44">
        <v>0</v>
      </c>
      <c r="J101" s="44">
        <v>0</v>
      </c>
      <c r="K101" s="44">
        <v>0</v>
      </c>
      <c r="L101" s="44">
        <v>0</v>
      </c>
      <c r="M101" s="44"/>
      <c r="N101" s="43">
        <v>2.5040743286854137</v>
      </c>
    </row>
    <row r="102" spans="1:14" ht="24">
      <c r="A102" s="50"/>
      <c r="B102" s="48" t="s">
        <v>305</v>
      </c>
      <c r="C102" s="47">
        <v>0</v>
      </c>
      <c r="D102" s="45"/>
      <c r="E102" s="45"/>
      <c r="F102" s="45"/>
      <c r="G102" s="46"/>
      <c r="H102" s="45"/>
      <c r="I102" s="44"/>
      <c r="J102" s="44"/>
      <c r="K102" s="44"/>
      <c r="L102" s="44"/>
      <c r="M102" s="44"/>
      <c r="N102" s="43"/>
    </row>
    <row r="103" spans="1:14" ht="12">
      <c r="A103" s="50"/>
      <c r="B103" s="48" t="s">
        <v>304</v>
      </c>
      <c r="C103" s="47">
        <v>5.413</v>
      </c>
      <c r="D103" s="45">
        <v>0.556</v>
      </c>
      <c r="E103" s="45">
        <v>0.4640389177666623</v>
      </c>
      <c r="F103" s="45">
        <v>1.1981753657127086</v>
      </c>
      <c r="G103" s="46"/>
      <c r="H103" s="45">
        <v>0</v>
      </c>
      <c r="I103" s="44">
        <v>0</v>
      </c>
      <c r="J103" s="44">
        <v>0</v>
      </c>
      <c r="K103" s="44">
        <v>0</v>
      </c>
      <c r="L103" s="44">
        <v>0</v>
      </c>
      <c r="M103" s="44"/>
      <c r="N103" s="43">
        <v>1.1981753657127086</v>
      </c>
    </row>
    <row r="104" spans="1:14" ht="24">
      <c r="A104" s="50"/>
      <c r="B104" s="48" t="s">
        <v>303</v>
      </c>
      <c r="C104" s="47">
        <v>0.339</v>
      </c>
      <c r="D104" s="45">
        <v>0.616</v>
      </c>
      <c r="E104" s="45">
        <v>1.3129875158561104</v>
      </c>
      <c r="F104" s="45">
        <v>0.46915906858287837</v>
      </c>
      <c r="G104" s="46"/>
      <c r="H104" s="45">
        <v>0.236</v>
      </c>
      <c r="I104" s="44">
        <v>89.676</v>
      </c>
      <c r="J104" s="44">
        <v>76.225</v>
      </c>
      <c r="K104" s="44">
        <v>287.60278176852967</v>
      </c>
      <c r="L104" s="44">
        <v>287.60278176852967</v>
      </c>
      <c r="M104" s="44">
        <v>291</v>
      </c>
      <c r="N104" s="43">
        <v>0.9999594651628553</v>
      </c>
    </row>
    <row r="105" spans="1:14" ht="24">
      <c r="A105" s="49"/>
      <c r="B105" s="48" t="s">
        <v>302</v>
      </c>
      <c r="C105" s="47">
        <v>0.193</v>
      </c>
      <c r="D105" s="45">
        <v>0.387</v>
      </c>
      <c r="E105" s="45">
        <v>1.8049759345488219</v>
      </c>
      <c r="F105" s="45">
        <v>0.21440729075245865</v>
      </c>
      <c r="G105" s="46"/>
      <c r="H105" s="45">
        <v>0.274</v>
      </c>
      <c r="I105" s="44">
        <v>206.837</v>
      </c>
      <c r="J105" s="44">
        <v>175.811</v>
      </c>
      <c r="K105" s="44">
        <v>245.59171593982907</v>
      </c>
      <c r="L105" s="44">
        <v>245.59171593982907</v>
      </c>
      <c r="M105" s="44">
        <v>337.1</v>
      </c>
      <c r="N105" s="43">
        <v>0.9999949368562475</v>
      </c>
    </row>
    <row r="106" spans="1:14" ht="24">
      <c r="A106" s="50"/>
      <c r="B106" s="48" t="s">
        <v>301</v>
      </c>
      <c r="C106" s="47">
        <v>0.314</v>
      </c>
      <c r="D106" s="45">
        <v>0.314</v>
      </c>
      <c r="E106" s="45">
        <v>1.3625521860581875</v>
      </c>
      <c r="F106" s="45">
        <v>0.23044988897518137</v>
      </c>
      <c r="G106" s="46"/>
      <c r="H106" s="45">
        <v>0.329</v>
      </c>
      <c r="I106" s="44">
        <v>243.46</v>
      </c>
      <c r="J106" s="44">
        <v>206.941</v>
      </c>
      <c r="K106" s="44">
        <v>300.03903750721037</v>
      </c>
      <c r="L106" s="44">
        <v>300.03903750721037</v>
      </c>
      <c r="M106" s="44">
        <v>405.6</v>
      </c>
      <c r="N106" s="43">
        <v>1.0000303012690956</v>
      </c>
    </row>
    <row r="107" spans="1:14" ht="24">
      <c r="A107" s="50"/>
      <c r="B107" s="48" t="s">
        <v>300</v>
      </c>
      <c r="C107" s="47">
        <v>0.739</v>
      </c>
      <c r="D107" s="45">
        <v>0.27</v>
      </c>
      <c r="E107" s="45">
        <v>0.738592748617614</v>
      </c>
      <c r="F107" s="45">
        <v>0.3655600471374043</v>
      </c>
      <c r="G107" s="46"/>
      <c r="H107" s="45">
        <v>0.346</v>
      </c>
      <c r="I107" s="44">
        <v>197.039</v>
      </c>
      <c r="J107" s="44">
        <v>167.483</v>
      </c>
      <c r="K107" s="44">
        <v>365.7428106881728</v>
      </c>
      <c r="L107" s="44">
        <v>365.7428106881728</v>
      </c>
      <c r="M107" s="44">
        <v>426.6</v>
      </c>
      <c r="N107" s="43">
        <v>0.9999692900616222</v>
      </c>
    </row>
    <row r="108" spans="1:14" ht="24">
      <c r="A108" s="50"/>
      <c r="B108" s="48" t="s">
        <v>299</v>
      </c>
      <c r="C108" s="47">
        <v>0.311</v>
      </c>
      <c r="D108" s="45">
        <v>0.219</v>
      </c>
      <c r="E108" s="45">
        <v>1.3689684923524659</v>
      </c>
      <c r="F108" s="45">
        <v>0.15997446341782895</v>
      </c>
      <c r="G108" s="46"/>
      <c r="H108" s="45">
        <v>0.358</v>
      </c>
      <c r="I108" s="44">
        <v>288.471</v>
      </c>
      <c r="J108" s="44">
        <v>245.2</v>
      </c>
      <c r="K108" s="44">
        <v>305.50306238453317</v>
      </c>
      <c r="L108" s="44">
        <v>305.50306238453317</v>
      </c>
      <c r="M108" s="44">
        <v>440.6</v>
      </c>
      <c r="N108" s="43">
        <v>0.999995328732694</v>
      </c>
    </row>
    <row r="109" spans="1:14" ht="12">
      <c r="A109" s="50"/>
      <c r="B109" s="48" t="s">
        <v>298</v>
      </c>
      <c r="C109" s="47">
        <v>0.343</v>
      </c>
      <c r="D109" s="45">
        <v>3.734</v>
      </c>
      <c r="E109" s="45">
        <v>1.305821953274867</v>
      </c>
      <c r="F109" s="45">
        <v>2.8595016270292537</v>
      </c>
      <c r="G109" s="46"/>
      <c r="H109" s="45">
        <v>0</v>
      </c>
      <c r="I109" s="44">
        <v>0</v>
      </c>
      <c r="J109" s="44">
        <v>0</v>
      </c>
      <c r="K109" s="44">
        <v>0</v>
      </c>
      <c r="L109" s="44">
        <v>0</v>
      </c>
      <c r="M109" s="44"/>
      <c r="N109" s="43">
        <v>2.8595016270292537</v>
      </c>
    </row>
    <row r="110" spans="1:14" ht="24">
      <c r="A110" s="50"/>
      <c r="B110" s="48" t="s">
        <v>297</v>
      </c>
      <c r="C110" s="47">
        <v>0.867</v>
      </c>
      <c r="D110" s="45">
        <v>0.518</v>
      </c>
      <c r="E110" s="45">
        <v>0.6916500882063885</v>
      </c>
      <c r="F110" s="45">
        <v>0.7489336137342163</v>
      </c>
      <c r="G110" s="46"/>
      <c r="H110" s="45">
        <v>0.151</v>
      </c>
      <c r="I110" s="44">
        <v>0</v>
      </c>
      <c r="J110" s="44">
        <v>0</v>
      </c>
      <c r="K110" s="44">
        <v>231.82766813094977</v>
      </c>
      <c r="L110" s="44">
        <v>231.82766813094977</v>
      </c>
      <c r="M110" s="44">
        <v>185.4</v>
      </c>
      <c r="N110" s="43">
        <v>0.9999700357696375</v>
      </c>
    </row>
    <row r="111" spans="1:17" s="33" customFormat="1" ht="31.5" customHeight="1">
      <c r="A111" s="42" t="s">
        <v>296</v>
      </c>
      <c r="B111" s="41" t="s">
        <v>295</v>
      </c>
      <c r="C111" s="40">
        <v>45.24</v>
      </c>
      <c r="D111" s="39">
        <v>0.579</v>
      </c>
      <c r="E111" s="37">
        <v>0.9966672646582141</v>
      </c>
      <c r="F111" s="37"/>
      <c r="G111" s="55"/>
      <c r="H111" s="37"/>
      <c r="I111" s="36">
        <v>3299.236</v>
      </c>
      <c r="J111" s="36">
        <v>2804.352</v>
      </c>
      <c r="K111" s="36">
        <v>8003.036393039402</v>
      </c>
      <c r="L111" s="36">
        <v>8003.036393039402</v>
      </c>
      <c r="M111" s="35">
        <v>8645.8</v>
      </c>
      <c r="N111" s="35">
        <v>0.7365947549013985</v>
      </c>
      <c r="Q111" s="34"/>
    </row>
    <row r="112" spans="1:14" s="33" customFormat="1" ht="12">
      <c r="A112" s="50"/>
      <c r="B112" s="48" t="s">
        <v>294</v>
      </c>
      <c r="C112" s="47">
        <v>1.156</v>
      </c>
      <c r="D112" s="45">
        <v>0.755</v>
      </c>
      <c r="E112" s="45">
        <v>0.7268631775793181</v>
      </c>
      <c r="F112" s="45">
        <v>1.0387099295831526</v>
      </c>
      <c r="G112" s="46"/>
      <c r="H112" s="45">
        <v>0</v>
      </c>
      <c r="I112" s="44">
        <v>0</v>
      </c>
      <c r="J112" s="44">
        <v>0</v>
      </c>
      <c r="K112" s="44">
        <v>0</v>
      </c>
      <c r="L112" s="44">
        <v>0</v>
      </c>
      <c r="M112" s="44"/>
      <c r="N112" s="43">
        <v>1.0387099295831526</v>
      </c>
    </row>
    <row r="113" spans="1:14" ht="12">
      <c r="A113" s="50"/>
      <c r="B113" s="48" t="s">
        <v>293</v>
      </c>
      <c r="C113" s="47">
        <v>0.593</v>
      </c>
      <c r="D113" s="45">
        <v>0.433</v>
      </c>
      <c r="E113" s="45">
        <v>0.9517188812232849</v>
      </c>
      <c r="F113" s="45">
        <v>0.4549662810550177</v>
      </c>
      <c r="G113" s="46"/>
      <c r="H113" s="45">
        <v>0.308</v>
      </c>
      <c r="I113" s="44">
        <v>126.039</v>
      </c>
      <c r="J113" s="44">
        <v>107.133</v>
      </c>
      <c r="K113" s="44">
        <v>366.5174027726929</v>
      </c>
      <c r="L113" s="44">
        <v>366.5174027726929</v>
      </c>
      <c r="M113" s="44">
        <v>379</v>
      </c>
      <c r="N113" s="43">
        <v>1.0000570719693056</v>
      </c>
    </row>
    <row r="114" spans="1:14" ht="12">
      <c r="A114" s="50"/>
      <c r="B114" s="48" t="s">
        <v>292</v>
      </c>
      <c r="C114" s="47">
        <v>0</v>
      </c>
      <c r="D114" s="45"/>
      <c r="E114" s="45"/>
      <c r="F114" s="45"/>
      <c r="G114" s="46"/>
      <c r="H114" s="45"/>
      <c r="I114" s="44"/>
      <c r="J114" s="44"/>
      <c r="K114" s="44"/>
      <c r="L114" s="44"/>
      <c r="M114" s="44"/>
      <c r="N114" s="43"/>
    </row>
    <row r="115" spans="1:14" ht="24">
      <c r="A115" s="50"/>
      <c r="B115" s="48" t="s">
        <v>291</v>
      </c>
      <c r="C115" s="47">
        <v>0</v>
      </c>
      <c r="D115" s="45"/>
      <c r="E115" s="45"/>
      <c r="F115" s="45"/>
      <c r="G115" s="46"/>
      <c r="H115" s="45"/>
      <c r="I115" s="44"/>
      <c r="J115" s="44"/>
      <c r="K115" s="44"/>
      <c r="L115" s="44"/>
      <c r="M115" s="44"/>
      <c r="N115" s="43"/>
    </row>
    <row r="116" spans="1:14" ht="12">
      <c r="A116" s="50"/>
      <c r="B116" s="48" t="s">
        <v>290</v>
      </c>
      <c r="C116" s="47">
        <v>0.768</v>
      </c>
      <c r="D116" s="45">
        <v>0.727</v>
      </c>
      <c r="E116" s="45">
        <v>0.8465153842225297</v>
      </c>
      <c r="F116" s="45">
        <v>0.8588148704086495</v>
      </c>
      <c r="G116" s="46"/>
      <c r="H116" s="45">
        <v>0.092</v>
      </c>
      <c r="I116" s="44">
        <v>0</v>
      </c>
      <c r="J116" s="44">
        <v>0</v>
      </c>
      <c r="K116" s="44">
        <v>141.33710555249036</v>
      </c>
      <c r="L116" s="44">
        <v>141.33710555249036</v>
      </c>
      <c r="M116" s="44">
        <v>113</v>
      </c>
      <c r="N116" s="43">
        <v>0.9999629343461052</v>
      </c>
    </row>
    <row r="117" spans="1:14" ht="12">
      <c r="A117" s="50"/>
      <c r="B117" s="48" t="s">
        <v>289</v>
      </c>
      <c r="C117" s="47">
        <v>0.558</v>
      </c>
      <c r="D117" s="45">
        <v>0.4</v>
      </c>
      <c r="E117" s="45">
        <v>0.9806781234084389</v>
      </c>
      <c r="F117" s="45">
        <v>0.4078810268651272</v>
      </c>
      <c r="G117" s="46"/>
      <c r="H117" s="45">
        <v>0.324</v>
      </c>
      <c r="I117" s="44">
        <v>161.883</v>
      </c>
      <c r="J117" s="44">
        <v>137.601</v>
      </c>
      <c r="K117" s="44">
        <v>361.33038595258057</v>
      </c>
      <c r="L117" s="44">
        <v>361.33038595258057</v>
      </c>
      <c r="M117" s="44">
        <v>399.1</v>
      </c>
      <c r="N117" s="43">
        <v>0.9999627519564089</v>
      </c>
    </row>
    <row r="118" spans="1:14" ht="12">
      <c r="A118" s="50"/>
      <c r="B118" s="48" t="s">
        <v>288</v>
      </c>
      <c r="C118" s="47">
        <v>1.099</v>
      </c>
      <c r="D118" s="45">
        <v>0.258</v>
      </c>
      <c r="E118" s="45">
        <v>0.739146825783433</v>
      </c>
      <c r="F118" s="45">
        <v>0.34905108295167453</v>
      </c>
      <c r="G118" s="46"/>
      <c r="H118" s="45">
        <v>0.529</v>
      </c>
      <c r="I118" s="44">
        <v>313.895</v>
      </c>
      <c r="J118" s="44">
        <v>266.811</v>
      </c>
      <c r="K118" s="44">
        <v>547.4178353306453</v>
      </c>
      <c r="L118" s="44">
        <v>547.4178353306453</v>
      </c>
      <c r="M118" s="44">
        <v>651.4</v>
      </c>
      <c r="N118" s="43">
        <v>0.999976947110638</v>
      </c>
    </row>
    <row r="119" spans="1:14" ht="12">
      <c r="A119" s="50"/>
      <c r="B119" s="48" t="s">
        <v>287</v>
      </c>
      <c r="C119" s="47">
        <v>0.475</v>
      </c>
      <c r="D119" s="45">
        <v>0.245</v>
      </c>
      <c r="E119" s="45">
        <v>1.4387730470143603</v>
      </c>
      <c r="F119" s="45">
        <v>0.17028397947015106</v>
      </c>
      <c r="G119" s="46"/>
      <c r="H119" s="45">
        <v>0.567</v>
      </c>
      <c r="I119" s="44">
        <v>452.208</v>
      </c>
      <c r="J119" s="44">
        <v>384.377</v>
      </c>
      <c r="K119" s="44">
        <v>488.7683387861713</v>
      </c>
      <c r="L119" s="44">
        <v>488.7683387861713</v>
      </c>
      <c r="M119" s="44">
        <v>698.5</v>
      </c>
      <c r="N119" s="43">
        <v>0.9999569163167153</v>
      </c>
    </row>
    <row r="120" spans="1:14" ht="12">
      <c r="A120" s="50"/>
      <c r="B120" s="48" t="s">
        <v>286</v>
      </c>
      <c r="C120" s="47">
        <v>0</v>
      </c>
      <c r="D120" s="45"/>
      <c r="E120" s="45"/>
      <c r="F120" s="45"/>
      <c r="G120" s="46"/>
      <c r="H120" s="45"/>
      <c r="I120" s="44"/>
      <c r="J120" s="44"/>
      <c r="K120" s="44"/>
      <c r="L120" s="44"/>
      <c r="M120" s="44"/>
      <c r="N120" s="43"/>
    </row>
    <row r="121" spans="1:14" ht="12">
      <c r="A121" s="50"/>
      <c r="B121" s="48" t="s">
        <v>285</v>
      </c>
      <c r="C121" s="47">
        <v>0.967</v>
      </c>
      <c r="D121" s="45">
        <v>0.751</v>
      </c>
      <c r="E121" s="45">
        <v>0.7731530023607002</v>
      </c>
      <c r="F121" s="45">
        <v>0.9713471948074192</v>
      </c>
      <c r="G121" s="46"/>
      <c r="H121" s="45">
        <v>0.021</v>
      </c>
      <c r="I121" s="44">
        <v>0</v>
      </c>
      <c r="J121" s="44">
        <v>0</v>
      </c>
      <c r="K121" s="44">
        <v>32.98604362176575</v>
      </c>
      <c r="L121" s="44">
        <v>32.98604362176575</v>
      </c>
      <c r="M121" s="44">
        <v>26.4</v>
      </c>
      <c r="N121" s="43">
        <v>1.0000121229872647</v>
      </c>
    </row>
    <row r="122" spans="1:14" ht="24">
      <c r="A122" s="49"/>
      <c r="B122" s="48" t="s">
        <v>284</v>
      </c>
      <c r="C122" s="47">
        <v>10.796</v>
      </c>
      <c r="D122" s="45">
        <v>1.033</v>
      </c>
      <c r="E122" s="45">
        <v>0.5197055816085041</v>
      </c>
      <c r="F122" s="45">
        <v>1.9876638553752577</v>
      </c>
      <c r="G122" s="46"/>
      <c r="H122" s="45">
        <v>0</v>
      </c>
      <c r="I122" s="44">
        <v>0</v>
      </c>
      <c r="J122" s="44">
        <v>0</v>
      </c>
      <c r="K122" s="44">
        <v>0</v>
      </c>
      <c r="L122" s="44">
        <v>0</v>
      </c>
      <c r="M122" s="44"/>
      <c r="N122" s="43">
        <v>1.9876638553752577</v>
      </c>
    </row>
    <row r="123" spans="1:14" ht="12">
      <c r="A123" s="49"/>
      <c r="B123" s="48" t="s">
        <v>283</v>
      </c>
      <c r="C123" s="47">
        <v>0</v>
      </c>
      <c r="D123" s="45"/>
      <c r="E123" s="45"/>
      <c r="F123" s="45"/>
      <c r="G123" s="46"/>
      <c r="H123" s="45"/>
      <c r="I123" s="44"/>
      <c r="J123" s="44"/>
      <c r="K123" s="44"/>
      <c r="L123" s="44"/>
      <c r="M123" s="44"/>
      <c r="N123" s="43"/>
    </row>
    <row r="124" spans="1:14" ht="12">
      <c r="A124" s="50"/>
      <c r="B124" s="48" t="s">
        <v>282</v>
      </c>
      <c r="C124" s="47">
        <v>2.323</v>
      </c>
      <c r="D124" s="45">
        <v>0.14</v>
      </c>
      <c r="E124" s="45">
        <v>0.6078837560647254</v>
      </c>
      <c r="F124" s="45">
        <v>0.4303071904837893</v>
      </c>
      <c r="G124" s="46"/>
      <c r="H124" s="45">
        <v>0.804</v>
      </c>
      <c r="I124" s="44">
        <v>368.981</v>
      </c>
      <c r="J124" s="44">
        <v>313.634</v>
      </c>
      <c r="K124" s="44">
        <v>925.1102373093</v>
      </c>
      <c r="L124" s="44">
        <v>925.1102373093</v>
      </c>
      <c r="M124" s="44">
        <v>991</v>
      </c>
      <c r="N124" s="43">
        <v>0.9999796554637661</v>
      </c>
    </row>
    <row r="125" spans="1:14" ht="24">
      <c r="A125" s="50"/>
      <c r="B125" s="48" t="s">
        <v>281</v>
      </c>
      <c r="C125" s="47">
        <v>0.394</v>
      </c>
      <c r="D125" s="45">
        <v>0.534</v>
      </c>
      <c r="E125" s="45">
        <v>1.5279615125356656</v>
      </c>
      <c r="F125" s="45">
        <v>0.349485242670689</v>
      </c>
      <c r="G125" s="46"/>
      <c r="H125" s="45">
        <v>0.392</v>
      </c>
      <c r="I125" s="44">
        <v>232.227</v>
      </c>
      <c r="J125" s="44">
        <v>197.393</v>
      </c>
      <c r="K125" s="44">
        <v>405.63426865956706</v>
      </c>
      <c r="L125" s="44">
        <v>405.63426865956706</v>
      </c>
      <c r="M125" s="44">
        <v>482.4</v>
      </c>
      <c r="N125" s="43">
        <v>0.9999705839745847</v>
      </c>
    </row>
    <row r="126" spans="1:14" ht="24">
      <c r="A126" s="50"/>
      <c r="B126" s="48" t="s">
        <v>280</v>
      </c>
      <c r="C126" s="47">
        <v>1.255</v>
      </c>
      <c r="D126" s="45">
        <v>0.502</v>
      </c>
      <c r="E126" s="45">
        <v>0.7081803900172021</v>
      </c>
      <c r="F126" s="45">
        <v>0.7088589391578692</v>
      </c>
      <c r="G126" s="46"/>
      <c r="H126" s="45">
        <v>0.259</v>
      </c>
      <c r="I126" s="44">
        <v>0</v>
      </c>
      <c r="J126" s="44">
        <v>0</v>
      </c>
      <c r="K126" s="44">
        <v>398.43936908287304</v>
      </c>
      <c r="L126" s="44">
        <v>398.43936908287304</v>
      </c>
      <c r="M126" s="44">
        <v>318.7</v>
      </c>
      <c r="N126" s="43">
        <v>0.9999712328714443</v>
      </c>
    </row>
    <row r="127" spans="1:14" ht="24">
      <c r="A127" s="50"/>
      <c r="B127" s="48" t="s">
        <v>279</v>
      </c>
      <c r="C127" s="47">
        <v>0</v>
      </c>
      <c r="D127" s="45"/>
      <c r="E127" s="45"/>
      <c r="F127" s="45"/>
      <c r="G127" s="46"/>
      <c r="H127" s="45"/>
      <c r="I127" s="44"/>
      <c r="J127" s="44"/>
      <c r="K127" s="44"/>
      <c r="L127" s="44"/>
      <c r="M127" s="44"/>
      <c r="N127" s="43"/>
    </row>
    <row r="128" spans="1:14" ht="24">
      <c r="A128" s="50"/>
      <c r="B128" s="48" t="s">
        <v>278</v>
      </c>
      <c r="C128" s="47">
        <v>1.378</v>
      </c>
      <c r="D128" s="45">
        <v>0.536</v>
      </c>
      <c r="E128" s="45">
        <v>0.6887079574338789</v>
      </c>
      <c r="F128" s="45">
        <v>0.7782689225737021</v>
      </c>
      <c r="G128" s="46"/>
      <c r="H128" s="45">
        <v>0.21</v>
      </c>
      <c r="I128" s="44">
        <v>0</v>
      </c>
      <c r="J128" s="44">
        <v>0</v>
      </c>
      <c r="K128" s="44">
        <v>324.02763194353895</v>
      </c>
      <c r="L128" s="44">
        <v>324.02763194353895</v>
      </c>
      <c r="M128" s="44">
        <v>259.2</v>
      </c>
      <c r="N128" s="43">
        <v>0.999981091548966</v>
      </c>
    </row>
    <row r="129" spans="1:14" ht="24">
      <c r="A129" s="50"/>
      <c r="B129" s="48" t="s">
        <v>277</v>
      </c>
      <c r="C129" s="47">
        <v>0.569</v>
      </c>
      <c r="D129" s="45">
        <v>0.749</v>
      </c>
      <c r="E129" s="45">
        <v>0.9711927537486971</v>
      </c>
      <c r="F129" s="45">
        <v>0.7712166272956038</v>
      </c>
      <c r="G129" s="46"/>
      <c r="H129" s="45">
        <v>0.126</v>
      </c>
      <c r="I129" s="44">
        <v>0</v>
      </c>
      <c r="J129" s="44">
        <v>0</v>
      </c>
      <c r="K129" s="44">
        <v>194.67640553629803</v>
      </c>
      <c r="L129" s="44">
        <v>194.67640553629803</v>
      </c>
      <c r="M129" s="44">
        <v>155.8</v>
      </c>
      <c r="N129" s="43">
        <v>1.0000277281726464</v>
      </c>
    </row>
    <row r="130" spans="1:14" ht="24">
      <c r="A130" s="50"/>
      <c r="B130" s="48" t="s">
        <v>276</v>
      </c>
      <c r="C130" s="47">
        <v>0.491</v>
      </c>
      <c r="D130" s="45">
        <v>0.479</v>
      </c>
      <c r="E130" s="45">
        <v>1.4257233890021197</v>
      </c>
      <c r="F130" s="45">
        <v>0.33596979869654636</v>
      </c>
      <c r="G130" s="46"/>
      <c r="H130" s="45">
        <v>0.465</v>
      </c>
      <c r="I130" s="44">
        <v>284.604</v>
      </c>
      <c r="J130" s="44">
        <v>241.913</v>
      </c>
      <c r="K130" s="44">
        <v>473.8607378193245</v>
      </c>
      <c r="L130" s="44">
        <v>473.8607378193245</v>
      </c>
      <c r="M130" s="44">
        <v>572.6</v>
      </c>
      <c r="N130" s="43">
        <v>1.0000243636783512</v>
      </c>
    </row>
    <row r="131" spans="1:14" ht="12">
      <c r="A131" s="50"/>
      <c r="B131" s="48" t="s">
        <v>275</v>
      </c>
      <c r="C131" s="47">
        <v>3.246</v>
      </c>
      <c r="D131" s="45">
        <v>0.372</v>
      </c>
      <c r="E131" s="45">
        <v>0.5786908556040143</v>
      </c>
      <c r="F131" s="45">
        <v>0.9428302718067341</v>
      </c>
      <c r="G131" s="46"/>
      <c r="H131" s="45">
        <v>0.107</v>
      </c>
      <c r="I131" s="44">
        <v>0</v>
      </c>
      <c r="J131" s="44">
        <v>0</v>
      </c>
      <c r="K131" s="44">
        <v>165.36074633784244</v>
      </c>
      <c r="L131" s="44">
        <v>165.36074633784244</v>
      </c>
      <c r="M131" s="44">
        <v>132.3</v>
      </c>
      <c r="N131" s="43">
        <v>1.0000135710635434</v>
      </c>
    </row>
    <row r="132" spans="1:14" ht="12">
      <c r="A132" s="50"/>
      <c r="B132" s="48" t="s">
        <v>274</v>
      </c>
      <c r="C132" s="47">
        <v>2.381</v>
      </c>
      <c r="D132" s="45">
        <v>0.086</v>
      </c>
      <c r="E132" s="45">
        <v>0.6050127941638621</v>
      </c>
      <c r="F132" s="45">
        <v>0.39214575432054033</v>
      </c>
      <c r="G132" s="46"/>
      <c r="H132" s="45">
        <v>0.876</v>
      </c>
      <c r="I132" s="44">
        <v>461.056</v>
      </c>
      <c r="J132" s="44">
        <v>391.898</v>
      </c>
      <c r="K132" s="44">
        <v>956.4269460955293</v>
      </c>
      <c r="L132" s="44">
        <v>956.4269460955293</v>
      </c>
      <c r="M132" s="44">
        <v>1078.6</v>
      </c>
      <c r="N132" s="43">
        <v>0.9999887537569304</v>
      </c>
    </row>
    <row r="133" spans="1:14" ht="24">
      <c r="A133" s="50"/>
      <c r="B133" s="48" t="s">
        <v>273</v>
      </c>
      <c r="C133" s="47">
        <v>0.795</v>
      </c>
      <c r="D133" s="45">
        <v>0.442</v>
      </c>
      <c r="E133" s="45">
        <v>0.8344081914787447</v>
      </c>
      <c r="F133" s="45">
        <v>0.5297167555566349</v>
      </c>
      <c r="G133" s="46"/>
      <c r="H133" s="45">
        <v>0.312</v>
      </c>
      <c r="I133" s="44">
        <v>71.791</v>
      </c>
      <c r="J133" s="44">
        <v>61.022</v>
      </c>
      <c r="K133" s="44">
        <v>419.34852797516737</v>
      </c>
      <c r="L133" s="44">
        <v>419.34852797516737</v>
      </c>
      <c r="M133" s="44">
        <v>384.3</v>
      </c>
      <c r="N133" s="43">
        <v>1.0000288531428374</v>
      </c>
    </row>
    <row r="134" spans="1:14" ht="24">
      <c r="A134" s="50"/>
      <c r="B134" s="48" t="s">
        <v>272</v>
      </c>
      <c r="C134" s="47">
        <v>0.821</v>
      </c>
      <c r="D134" s="45">
        <v>0.723</v>
      </c>
      <c r="E134" s="45">
        <v>0.8235020506068225</v>
      </c>
      <c r="F134" s="45">
        <v>0.8779577409275854</v>
      </c>
      <c r="G134" s="46"/>
      <c r="H134" s="45">
        <v>0.083</v>
      </c>
      <c r="I134" s="44">
        <v>0</v>
      </c>
      <c r="J134" s="44">
        <v>0</v>
      </c>
      <c r="K134" s="44">
        <v>127.05426297581462</v>
      </c>
      <c r="L134" s="44">
        <v>127.05426297581462</v>
      </c>
      <c r="M134" s="44">
        <v>101.7</v>
      </c>
      <c r="N134" s="43">
        <v>1.0000439328018131</v>
      </c>
    </row>
    <row r="135" spans="1:14" ht="12">
      <c r="A135" s="50"/>
      <c r="B135" s="48" t="s">
        <v>271</v>
      </c>
      <c r="C135" s="47">
        <v>0.545</v>
      </c>
      <c r="D135" s="45">
        <v>0.498</v>
      </c>
      <c r="E135" s="45">
        <v>0.9923817563313932</v>
      </c>
      <c r="F135" s="45">
        <v>0.5018230099684533</v>
      </c>
      <c r="G135" s="46"/>
      <c r="H135" s="45">
        <v>0.269</v>
      </c>
      <c r="I135" s="44">
        <v>81.763</v>
      </c>
      <c r="J135" s="44">
        <v>69.499</v>
      </c>
      <c r="K135" s="44">
        <v>345.38826031908616</v>
      </c>
      <c r="L135" s="44">
        <v>345.38826031908616</v>
      </c>
      <c r="M135" s="44">
        <v>331.9</v>
      </c>
      <c r="N135" s="43">
        <v>1.000015297206009</v>
      </c>
    </row>
    <row r="136" spans="1:14" ht="12">
      <c r="A136" s="50"/>
      <c r="B136" s="48" t="s">
        <v>270</v>
      </c>
      <c r="C136" s="47">
        <v>2.667</v>
      </c>
      <c r="D136" s="45">
        <v>1.003</v>
      </c>
      <c r="E136" s="45">
        <v>0.5970019825469619</v>
      </c>
      <c r="F136" s="45">
        <v>1.6800614224444406</v>
      </c>
      <c r="G136" s="46"/>
      <c r="H136" s="45">
        <v>0</v>
      </c>
      <c r="I136" s="44">
        <v>0</v>
      </c>
      <c r="J136" s="44">
        <v>0</v>
      </c>
      <c r="K136" s="44">
        <v>0</v>
      </c>
      <c r="L136" s="44">
        <v>0</v>
      </c>
      <c r="M136" s="44"/>
      <c r="N136" s="43">
        <v>1.6800614224444406</v>
      </c>
    </row>
    <row r="137" spans="1:14" ht="24">
      <c r="A137" s="50"/>
      <c r="B137" s="48" t="s">
        <v>269</v>
      </c>
      <c r="C137" s="47">
        <v>1.924</v>
      </c>
      <c r="D137" s="45">
        <v>0.128</v>
      </c>
      <c r="E137" s="45">
        <v>0.632325188731013</v>
      </c>
      <c r="F137" s="45">
        <v>0.2024274887054205</v>
      </c>
      <c r="G137" s="46"/>
      <c r="H137" s="45">
        <v>0.97</v>
      </c>
      <c r="I137" s="44">
        <v>744.789</v>
      </c>
      <c r="J137" s="44">
        <v>633.071</v>
      </c>
      <c r="K137" s="44">
        <v>861.0538486651064</v>
      </c>
      <c r="L137" s="44">
        <v>861.0538486651064</v>
      </c>
      <c r="M137" s="44">
        <v>1195.3</v>
      </c>
      <c r="N137" s="43">
        <v>0.9999867356384246</v>
      </c>
    </row>
    <row r="138" spans="1:14" ht="12">
      <c r="A138" s="50"/>
      <c r="B138" s="48" t="s">
        <v>268</v>
      </c>
      <c r="C138" s="47">
        <v>10.039</v>
      </c>
      <c r="D138" s="45">
        <v>0.387</v>
      </c>
      <c r="E138" s="45">
        <v>0.5216178576780289</v>
      </c>
      <c r="F138" s="45">
        <v>0.9419224520470264</v>
      </c>
      <c r="G138" s="46"/>
      <c r="H138" s="45">
        <v>0.304</v>
      </c>
      <c r="I138" s="44">
        <v>0</v>
      </c>
      <c r="J138" s="44">
        <v>0</v>
      </c>
      <c r="K138" s="44">
        <v>468.2980383036085</v>
      </c>
      <c r="L138" s="44">
        <v>468.2980383036085</v>
      </c>
      <c r="M138" s="44">
        <v>374.6</v>
      </c>
      <c r="N138" s="43">
        <v>1.000000243286341</v>
      </c>
    </row>
    <row r="139" spans="1:17" s="33" customFormat="1" ht="31.5" customHeight="1">
      <c r="A139" s="42" t="s">
        <v>267</v>
      </c>
      <c r="B139" s="41" t="s">
        <v>266</v>
      </c>
      <c r="C139" s="40">
        <v>11.821</v>
      </c>
      <c r="D139" s="39">
        <v>1.092</v>
      </c>
      <c r="E139" s="37">
        <v>0.8996987668861678</v>
      </c>
      <c r="F139" s="37"/>
      <c r="G139" s="55"/>
      <c r="H139" s="37"/>
      <c r="I139" s="36">
        <v>190.608</v>
      </c>
      <c r="J139" s="36">
        <v>162.017</v>
      </c>
      <c r="K139" s="36">
        <v>581.7968519693147</v>
      </c>
      <c r="L139" s="36">
        <v>581.7968519693147</v>
      </c>
      <c r="M139" s="35">
        <v>595.2</v>
      </c>
      <c r="N139" s="35">
        <v>1.2591642748370329</v>
      </c>
      <c r="Q139" s="34"/>
    </row>
    <row r="140" spans="1:14" s="33" customFormat="1" ht="24">
      <c r="A140" s="50"/>
      <c r="B140" s="48" t="s">
        <v>265</v>
      </c>
      <c r="C140" s="47">
        <v>0.209</v>
      </c>
      <c r="D140" s="45">
        <v>2.054</v>
      </c>
      <c r="E140" s="45">
        <v>1.7244179245750622</v>
      </c>
      <c r="F140" s="45">
        <v>1.1911265655082741</v>
      </c>
      <c r="G140" s="46"/>
      <c r="H140" s="45">
        <v>0</v>
      </c>
      <c r="I140" s="44">
        <v>0</v>
      </c>
      <c r="J140" s="44">
        <v>0</v>
      </c>
      <c r="K140" s="44">
        <v>0</v>
      </c>
      <c r="L140" s="44">
        <v>0</v>
      </c>
      <c r="M140" s="44"/>
      <c r="N140" s="43">
        <v>1.1911265655082741</v>
      </c>
    </row>
    <row r="141" spans="1:14" ht="12">
      <c r="A141" s="50"/>
      <c r="B141" s="48" t="s">
        <v>264</v>
      </c>
      <c r="C141" s="47">
        <v>7.847</v>
      </c>
      <c r="D141" s="45">
        <v>0.847</v>
      </c>
      <c r="E141" s="45">
        <v>0.46224459568521026</v>
      </c>
      <c r="F141" s="45">
        <v>1.8323632291350986</v>
      </c>
      <c r="G141" s="46"/>
      <c r="H141" s="45">
        <v>0</v>
      </c>
      <c r="I141" s="44">
        <v>0</v>
      </c>
      <c r="J141" s="44">
        <v>0</v>
      </c>
      <c r="K141" s="44">
        <v>0</v>
      </c>
      <c r="L141" s="44">
        <v>0</v>
      </c>
      <c r="M141" s="44"/>
      <c r="N141" s="43">
        <v>1.8323632291350986</v>
      </c>
    </row>
    <row r="142" spans="1:14" ht="12">
      <c r="A142" s="50"/>
      <c r="B142" s="48" t="s">
        <v>263</v>
      </c>
      <c r="C142" s="47">
        <v>0.236</v>
      </c>
      <c r="D142" s="45">
        <v>0.435</v>
      </c>
      <c r="E142" s="45">
        <v>1.5991902934735023</v>
      </c>
      <c r="F142" s="45">
        <v>0.27201265651454365</v>
      </c>
      <c r="G142" s="46"/>
      <c r="H142" s="45">
        <v>0.275</v>
      </c>
      <c r="I142" s="44">
        <v>190.608</v>
      </c>
      <c r="J142" s="44">
        <v>162.017</v>
      </c>
      <c r="K142" s="44">
        <v>261.04803922555607</v>
      </c>
      <c r="L142" s="44">
        <v>261.04803922555607</v>
      </c>
      <c r="M142" s="44">
        <v>338.5</v>
      </c>
      <c r="N142" s="43">
        <v>1.000060158601997</v>
      </c>
    </row>
    <row r="143" spans="1:14" ht="12">
      <c r="A143" s="50"/>
      <c r="B143" s="48" t="s">
        <v>262</v>
      </c>
      <c r="C143" s="47">
        <v>0.459</v>
      </c>
      <c r="D143" s="45">
        <v>0.985</v>
      </c>
      <c r="E143" s="45">
        <v>1.1520400740106953</v>
      </c>
      <c r="F143" s="45">
        <v>0.855004979619186</v>
      </c>
      <c r="G143" s="46"/>
      <c r="H143" s="45">
        <v>0.077</v>
      </c>
      <c r="I143" s="44">
        <v>0</v>
      </c>
      <c r="J143" s="44">
        <v>0</v>
      </c>
      <c r="K143" s="44">
        <v>118.06047341616538</v>
      </c>
      <c r="L143" s="44">
        <v>118.06047341616538</v>
      </c>
      <c r="M143" s="44">
        <v>94.5</v>
      </c>
      <c r="N143" s="43">
        <v>1.0000485442558618</v>
      </c>
    </row>
    <row r="144" spans="1:14" ht="24">
      <c r="A144" s="50"/>
      <c r="B144" s="48" t="s">
        <v>261</v>
      </c>
      <c r="C144" s="47">
        <v>0.185</v>
      </c>
      <c r="D144" s="45">
        <v>2.971</v>
      </c>
      <c r="E144" s="45">
        <v>1.8679297014735017</v>
      </c>
      <c r="F144" s="45">
        <v>1.5905309485985206</v>
      </c>
      <c r="G144" s="46"/>
      <c r="H144" s="45">
        <v>0</v>
      </c>
      <c r="I144" s="44">
        <v>0</v>
      </c>
      <c r="J144" s="44">
        <v>0</v>
      </c>
      <c r="K144" s="44">
        <v>0</v>
      </c>
      <c r="L144" s="44">
        <v>0</v>
      </c>
      <c r="M144" s="44"/>
      <c r="N144" s="43">
        <v>1.5905309485985206</v>
      </c>
    </row>
    <row r="145" spans="1:14" ht="24">
      <c r="A145" s="50"/>
      <c r="B145" s="48" t="s">
        <v>260</v>
      </c>
      <c r="C145" s="47">
        <v>0.274</v>
      </c>
      <c r="D145" s="45">
        <v>0.986</v>
      </c>
      <c r="E145" s="45">
        <v>1.4664044708720048</v>
      </c>
      <c r="F145" s="45">
        <v>0.6723929308628405</v>
      </c>
      <c r="G145" s="46"/>
      <c r="H145" s="45">
        <v>0.132</v>
      </c>
      <c r="I145" s="44">
        <v>0</v>
      </c>
      <c r="J145" s="44">
        <v>0</v>
      </c>
      <c r="K145" s="44">
        <v>202.68833932759327</v>
      </c>
      <c r="L145" s="44">
        <v>202.68833932759327</v>
      </c>
      <c r="M145" s="44">
        <v>162.2</v>
      </c>
      <c r="N145" s="43">
        <v>1.0000188472544795</v>
      </c>
    </row>
    <row r="146" spans="1:14" ht="24">
      <c r="A146" s="50"/>
      <c r="B146" s="48" t="s">
        <v>259</v>
      </c>
      <c r="C146" s="47">
        <v>0</v>
      </c>
      <c r="D146" s="45"/>
      <c r="E146" s="45"/>
      <c r="F146" s="45"/>
      <c r="G146" s="46"/>
      <c r="H146" s="45"/>
      <c r="I146" s="44"/>
      <c r="J146" s="44"/>
      <c r="K146" s="44"/>
      <c r="L146" s="44"/>
      <c r="M146" s="44"/>
      <c r="N146" s="43"/>
    </row>
    <row r="147" spans="1:14" ht="12">
      <c r="A147" s="50"/>
      <c r="B147" s="48" t="s">
        <v>258</v>
      </c>
      <c r="C147" s="47">
        <v>0</v>
      </c>
      <c r="D147" s="45"/>
      <c r="E147" s="45"/>
      <c r="F147" s="45"/>
      <c r="G147" s="46"/>
      <c r="H147" s="45"/>
      <c r="I147" s="44"/>
      <c r="J147" s="44"/>
      <c r="K147" s="44"/>
      <c r="L147" s="44"/>
      <c r="M147" s="44"/>
      <c r="N147" s="43"/>
    </row>
    <row r="148" spans="1:14" ht="24">
      <c r="A148" s="50"/>
      <c r="B148" s="48" t="s">
        <v>257</v>
      </c>
      <c r="C148" s="47">
        <v>0.394</v>
      </c>
      <c r="D148" s="45">
        <v>1.464</v>
      </c>
      <c r="E148" s="45">
        <v>1.2247504420598867</v>
      </c>
      <c r="F148" s="45">
        <v>1.195345557530662</v>
      </c>
      <c r="G148" s="46"/>
      <c r="H148" s="45">
        <v>0</v>
      </c>
      <c r="I148" s="44">
        <v>0</v>
      </c>
      <c r="J148" s="44">
        <v>0</v>
      </c>
      <c r="K148" s="44">
        <v>0</v>
      </c>
      <c r="L148" s="44">
        <v>0</v>
      </c>
      <c r="M148" s="44"/>
      <c r="N148" s="43">
        <v>1.195345557530662</v>
      </c>
    </row>
    <row r="149" spans="1:14" ht="24">
      <c r="A149" s="50"/>
      <c r="B149" s="48" t="s">
        <v>256</v>
      </c>
      <c r="C149" s="47">
        <v>1.148</v>
      </c>
      <c r="D149" s="45">
        <v>1.8</v>
      </c>
      <c r="E149" s="45">
        <v>0.6355852663031701</v>
      </c>
      <c r="F149" s="45">
        <v>2.832035441081813</v>
      </c>
      <c r="G149" s="46"/>
      <c r="H149" s="45">
        <v>0</v>
      </c>
      <c r="I149" s="44">
        <v>0</v>
      </c>
      <c r="J149" s="44">
        <v>0</v>
      </c>
      <c r="K149" s="44">
        <v>0</v>
      </c>
      <c r="L149" s="44">
        <v>0</v>
      </c>
      <c r="M149" s="44"/>
      <c r="N149" s="43">
        <v>2.832035441081813</v>
      </c>
    </row>
    <row r="150" spans="1:14" ht="24">
      <c r="A150" s="50"/>
      <c r="B150" s="48" t="s">
        <v>255</v>
      </c>
      <c r="C150" s="47">
        <v>0</v>
      </c>
      <c r="D150" s="45"/>
      <c r="E150" s="45"/>
      <c r="F150" s="45"/>
      <c r="G150" s="46"/>
      <c r="H150" s="45"/>
      <c r="I150" s="44"/>
      <c r="J150" s="44"/>
      <c r="K150" s="44"/>
      <c r="L150" s="44"/>
      <c r="M150" s="44"/>
      <c r="N150" s="43"/>
    </row>
    <row r="151" spans="1:14" ht="24">
      <c r="A151" s="50"/>
      <c r="B151" s="48" t="s">
        <v>254</v>
      </c>
      <c r="C151" s="47">
        <v>0.164</v>
      </c>
      <c r="D151" s="45">
        <v>2.617</v>
      </c>
      <c r="E151" s="45">
        <v>2.029277343410505</v>
      </c>
      <c r="F151" s="45">
        <v>1.289621652012208</v>
      </c>
      <c r="G151" s="46"/>
      <c r="H151" s="45">
        <v>0</v>
      </c>
      <c r="I151" s="44">
        <v>0</v>
      </c>
      <c r="J151" s="44">
        <v>0</v>
      </c>
      <c r="K151" s="44">
        <v>0</v>
      </c>
      <c r="L151" s="44">
        <v>0</v>
      </c>
      <c r="M151" s="44"/>
      <c r="N151" s="43">
        <v>1.289621652012208</v>
      </c>
    </row>
    <row r="152" spans="1:14" ht="24">
      <c r="A152" s="50"/>
      <c r="B152" s="48" t="s">
        <v>253</v>
      </c>
      <c r="C152" s="47">
        <v>0</v>
      </c>
      <c r="D152" s="45"/>
      <c r="E152" s="45"/>
      <c r="F152" s="45"/>
      <c r="G152" s="46"/>
      <c r="H152" s="45"/>
      <c r="I152" s="44"/>
      <c r="J152" s="44"/>
      <c r="K152" s="44"/>
      <c r="L152" s="44"/>
      <c r="M152" s="44"/>
      <c r="N152" s="43"/>
    </row>
    <row r="153" spans="1:14" ht="24">
      <c r="A153" s="50"/>
      <c r="B153" s="48" t="s">
        <v>252</v>
      </c>
      <c r="C153" s="47">
        <v>0</v>
      </c>
      <c r="D153" s="45"/>
      <c r="E153" s="45"/>
      <c r="F153" s="45"/>
      <c r="G153" s="46"/>
      <c r="H153" s="45"/>
      <c r="I153" s="44"/>
      <c r="J153" s="44"/>
      <c r="K153" s="44"/>
      <c r="L153" s="44"/>
      <c r="M153" s="44"/>
      <c r="N153" s="43"/>
    </row>
    <row r="154" spans="1:14" ht="12">
      <c r="A154" s="50"/>
      <c r="B154" s="48" t="s">
        <v>251</v>
      </c>
      <c r="C154" s="47">
        <v>0.212</v>
      </c>
      <c r="D154" s="45">
        <v>1.841</v>
      </c>
      <c r="E154" s="45">
        <v>1.7090107459773431</v>
      </c>
      <c r="F154" s="45">
        <v>1.0772313774698796</v>
      </c>
      <c r="G154" s="46"/>
      <c r="H154" s="45">
        <v>0</v>
      </c>
      <c r="I154" s="44">
        <v>0</v>
      </c>
      <c r="J154" s="44">
        <v>0</v>
      </c>
      <c r="K154" s="44">
        <v>0</v>
      </c>
      <c r="L154" s="44">
        <v>0</v>
      </c>
      <c r="M154" s="44"/>
      <c r="N154" s="43">
        <v>1.0772313774698796</v>
      </c>
    </row>
    <row r="155" spans="1:14" s="33" customFormat="1" ht="24">
      <c r="A155" s="50"/>
      <c r="B155" s="48" t="s">
        <v>250</v>
      </c>
      <c r="C155" s="47">
        <v>0</v>
      </c>
      <c r="D155" s="45"/>
      <c r="E155" s="45"/>
      <c r="F155" s="45"/>
      <c r="G155" s="46"/>
      <c r="H155" s="45"/>
      <c r="I155" s="44"/>
      <c r="J155" s="44"/>
      <c r="K155" s="44"/>
      <c r="L155" s="44"/>
      <c r="M155" s="44"/>
      <c r="N155" s="43"/>
    </row>
    <row r="156" spans="1:14" ht="24">
      <c r="A156" s="50"/>
      <c r="B156" s="48" t="s">
        <v>249</v>
      </c>
      <c r="C156" s="47">
        <v>0.693</v>
      </c>
      <c r="D156" s="45">
        <v>1.441</v>
      </c>
      <c r="E156" s="45">
        <v>0.7722206352969496</v>
      </c>
      <c r="F156" s="45">
        <v>1.8660470002150074</v>
      </c>
      <c r="G156" s="46"/>
      <c r="H156" s="45">
        <v>0</v>
      </c>
      <c r="I156" s="44">
        <v>0</v>
      </c>
      <c r="J156" s="44">
        <v>0</v>
      </c>
      <c r="K156" s="44">
        <v>0</v>
      </c>
      <c r="L156" s="44">
        <v>0</v>
      </c>
      <c r="M156" s="44"/>
      <c r="N156" s="43">
        <v>1.8660470002150074</v>
      </c>
    </row>
    <row r="157" spans="1:17" s="33" customFormat="1" ht="31.5" customHeight="1">
      <c r="A157" s="42" t="s">
        <v>248</v>
      </c>
      <c r="B157" s="41" t="s">
        <v>247</v>
      </c>
      <c r="C157" s="40">
        <v>17.909</v>
      </c>
      <c r="D157" s="39">
        <v>1.071</v>
      </c>
      <c r="E157" s="37">
        <v>0.5234243242221168</v>
      </c>
      <c r="F157" s="37"/>
      <c r="G157" s="55"/>
      <c r="H157" s="37"/>
      <c r="I157" s="36">
        <v>0</v>
      </c>
      <c r="J157" s="36">
        <v>0</v>
      </c>
      <c r="K157" s="36">
        <v>1160.9798042989928</v>
      </c>
      <c r="L157" s="36">
        <v>1160.9798042989928</v>
      </c>
      <c r="M157" s="35">
        <v>928.7</v>
      </c>
      <c r="N157" s="35">
        <v>2.1265674167921733</v>
      </c>
      <c r="Q157" s="34"/>
    </row>
    <row r="158" spans="1:14" ht="24">
      <c r="A158" s="50"/>
      <c r="B158" s="48" t="s">
        <v>246</v>
      </c>
      <c r="C158" s="47">
        <v>1.546</v>
      </c>
      <c r="D158" s="45">
        <v>0.706</v>
      </c>
      <c r="E158" s="45">
        <v>0.8370794652656752</v>
      </c>
      <c r="F158" s="45">
        <v>0.8434085762406407</v>
      </c>
      <c r="G158" s="46"/>
      <c r="H158" s="45">
        <v>0.203</v>
      </c>
      <c r="I158" s="44">
        <v>0</v>
      </c>
      <c r="J158" s="44">
        <v>0</v>
      </c>
      <c r="K158" s="44">
        <v>312.04362303632195</v>
      </c>
      <c r="L158" s="44">
        <v>312.04362303632195</v>
      </c>
      <c r="M158" s="44">
        <v>249.6</v>
      </c>
      <c r="N158" s="43">
        <v>0.9999781088512565</v>
      </c>
    </row>
    <row r="159" spans="1:14" ht="12">
      <c r="A159" s="50"/>
      <c r="B159" s="48" t="s">
        <v>245</v>
      </c>
      <c r="C159" s="47">
        <v>0.527</v>
      </c>
      <c r="D159" s="45">
        <v>1.108</v>
      </c>
      <c r="E159" s="45">
        <v>1.5008598052360786</v>
      </c>
      <c r="F159" s="45">
        <v>0.7382435029137958</v>
      </c>
      <c r="G159" s="46"/>
      <c r="H159" s="45">
        <v>0.207</v>
      </c>
      <c r="I159" s="44">
        <v>0</v>
      </c>
      <c r="J159" s="44">
        <v>0</v>
      </c>
      <c r="K159" s="44">
        <v>318.8007785464906</v>
      </c>
      <c r="L159" s="44">
        <v>318.8007785464906</v>
      </c>
      <c r="M159" s="44">
        <v>255</v>
      </c>
      <c r="N159" s="43">
        <v>0.9999993607619055</v>
      </c>
    </row>
    <row r="160" spans="1:14" ht="12">
      <c r="A160" s="50"/>
      <c r="B160" s="48" t="s">
        <v>244</v>
      </c>
      <c r="C160" s="47">
        <v>2.437</v>
      </c>
      <c r="D160" s="45">
        <v>0.825</v>
      </c>
      <c r="E160" s="45">
        <v>0.7115681180416422</v>
      </c>
      <c r="F160" s="45">
        <v>1.1594111358875125</v>
      </c>
      <c r="G160" s="46"/>
      <c r="H160" s="45">
        <v>0</v>
      </c>
      <c r="I160" s="44">
        <v>0</v>
      </c>
      <c r="J160" s="44">
        <v>0</v>
      </c>
      <c r="K160" s="44">
        <v>0</v>
      </c>
      <c r="L160" s="44">
        <v>0</v>
      </c>
      <c r="M160" s="44"/>
      <c r="N160" s="43">
        <v>1.1594111358875125</v>
      </c>
    </row>
    <row r="161" spans="1:14" ht="12">
      <c r="A161" s="50"/>
      <c r="B161" s="48" t="s">
        <v>243</v>
      </c>
      <c r="C161" s="47">
        <v>4.803</v>
      </c>
      <c r="D161" s="45">
        <v>1.232</v>
      </c>
      <c r="E161" s="45">
        <v>0.6042885711711355</v>
      </c>
      <c r="F161" s="45">
        <v>2.038761046915606</v>
      </c>
      <c r="G161" s="46"/>
      <c r="H161" s="45">
        <v>0</v>
      </c>
      <c r="I161" s="44">
        <v>0</v>
      </c>
      <c r="J161" s="44">
        <v>0</v>
      </c>
      <c r="K161" s="44">
        <v>0</v>
      </c>
      <c r="L161" s="44">
        <v>0</v>
      </c>
      <c r="M161" s="44"/>
      <c r="N161" s="43">
        <v>2.038761046915606</v>
      </c>
    </row>
    <row r="162" spans="1:14" ht="12">
      <c r="A162" s="50"/>
      <c r="B162" s="48" t="s">
        <v>242</v>
      </c>
      <c r="C162" s="47">
        <v>0</v>
      </c>
      <c r="D162" s="45"/>
      <c r="E162" s="45"/>
      <c r="F162" s="45"/>
      <c r="G162" s="46"/>
      <c r="H162" s="45"/>
      <c r="I162" s="44"/>
      <c r="J162" s="44"/>
      <c r="K162" s="44"/>
      <c r="L162" s="44"/>
      <c r="M162" s="44"/>
      <c r="N162" s="43"/>
    </row>
    <row r="163" spans="1:14" ht="12">
      <c r="A163" s="50"/>
      <c r="B163" s="48" t="s">
        <v>241</v>
      </c>
      <c r="C163" s="47">
        <v>1.254</v>
      </c>
      <c r="D163" s="45">
        <v>1.283</v>
      </c>
      <c r="E163" s="45">
        <v>0.9170161497876724</v>
      </c>
      <c r="F163" s="45">
        <v>1.3991029496013434</v>
      </c>
      <c r="G163" s="46"/>
      <c r="H163" s="45">
        <v>0</v>
      </c>
      <c r="I163" s="44">
        <v>0</v>
      </c>
      <c r="J163" s="44">
        <v>0</v>
      </c>
      <c r="K163" s="44">
        <v>0</v>
      </c>
      <c r="L163" s="44">
        <v>0</v>
      </c>
      <c r="M163" s="44"/>
      <c r="N163" s="43">
        <v>1.3991029496013434</v>
      </c>
    </row>
    <row r="164" spans="1:14" ht="12">
      <c r="A164" s="50"/>
      <c r="B164" s="48" t="s">
        <v>240</v>
      </c>
      <c r="C164" s="47">
        <v>0.753</v>
      </c>
      <c r="D164" s="45">
        <v>1.683</v>
      </c>
      <c r="E164" s="45">
        <v>1.19860504193495</v>
      </c>
      <c r="F164" s="45">
        <v>1.4041322546775494</v>
      </c>
      <c r="G164" s="46"/>
      <c r="H164" s="45">
        <v>0</v>
      </c>
      <c r="I164" s="44">
        <v>0</v>
      </c>
      <c r="J164" s="44">
        <v>0</v>
      </c>
      <c r="K164" s="44">
        <v>0</v>
      </c>
      <c r="L164" s="44">
        <v>0</v>
      </c>
      <c r="M164" s="44"/>
      <c r="N164" s="43">
        <v>1.4041322546775494</v>
      </c>
    </row>
    <row r="165" spans="1:14" ht="12">
      <c r="A165" s="50"/>
      <c r="B165" s="48" t="s">
        <v>239</v>
      </c>
      <c r="C165" s="47">
        <v>1.684</v>
      </c>
      <c r="D165" s="45">
        <v>1.149</v>
      </c>
      <c r="E165" s="45">
        <v>0.8089476461911042</v>
      </c>
      <c r="F165" s="45">
        <v>1.420363858415335</v>
      </c>
      <c r="G165" s="46"/>
      <c r="H165" s="45">
        <v>0</v>
      </c>
      <c r="I165" s="44">
        <v>0</v>
      </c>
      <c r="J165" s="44">
        <v>0</v>
      </c>
      <c r="K165" s="44">
        <v>0</v>
      </c>
      <c r="L165" s="44">
        <v>0</v>
      </c>
      <c r="M165" s="44"/>
      <c r="N165" s="43">
        <v>1.420363858415335</v>
      </c>
    </row>
    <row r="166" spans="1:14" ht="24">
      <c r="A166" s="50"/>
      <c r="B166" s="48" t="s">
        <v>238</v>
      </c>
      <c r="C166" s="47">
        <v>0.576</v>
      </c>
      <c r="D166" s="45">
        <v>1.099</v>
      </c>
      <c r="E166" s="45">
        <v>1.4151889135085576</v>
      </c>
      <c r="F166" s="45">
        <v>0.7765747664566864</v>
      </c>
      <c r="G166" s="46"/>
      <c r="H166" s="45">
        <v>0.182</v>
      </c>
      <c r="I166" s="44">
        <v>0</v>
      </c>
      <c r="J166" s="44">
        <v>0</v>
      </c>
      <c r="K166" s="44">
        <v>280.4402094370411</v>
      </c>
      <c r="L166" s="44">
        <v>280.4402094370411</v>
      </c>
      <c r="M166" s="44">
        <v>224.3</v>
      </c>
      <c r="N166" s="43">
        <v>0.9999679653538999</v>
      </c>
    </row>
    <row r="167" spans="1:14" s="33" customFormat="1" ht="12">
      <c r="A167" s="50"/>
      <c r="B167" s="48" t="s">
        <v>237</v>
      </c>
      <c r="C167" s="47">
        <v>0</v>
      </c>
      <c r="D167" s="45"/>
      <c r="E167" s="45"/>
      <c r="F167" s="45"/>
      <c r="G167" s="46"/>
      <c r="H167" s="45"/>
      <c r="I167" s="44"/>
      <c r="J167" s="44"/>
      <c r="K167" s="44"/>
      <c r="L167" s="44"/>
      <c r="M167" s="44"/>
      <c r="N167" s="43"/>
    </row>
    <row r="168" spans="1:14" ht="24">
      <c r="A168" s="50"/>
      <c r="B168" s="48" t="s">
        <v>236</v>
      </c>
      <c r="C168" s="47">
        <v>0</v>
      </c>
      <c r="D168" s="45"/>
      <c r="E168" s="45"/>
      <c r="F168" s="45"/>
      <c r="G168" s="46"/>
      <c r="H168" s="45"/>
      <c r="I168" s="44"/>
      <c r="J168" s="44"/>
      <c r="K168" s="44"/>
      <c r="L168" s="44"/>
      <c r="M168" s="44"/>
      <c r="N168" s="43"/>
    </row>
    <row r="169" spans="1:14" ht="24">
      <c r="A169" s="50"/>
      <c r="B169" s="48" t="s">
        <v>235</v>
      </c>
      <c r="C169" s="47">
        <v>2.918</v>
      </c>
      <c r="D169" s="45">
        <v>1.049</v>
      </c>
      <c r="E169" s="45">
        <v>0.6756697615843658</v>
      </c>
      <c r="F169" s="45">
        <v>1.5525335891016032</v>
      </c>
      <c r="G169" s="46"/>
      <c r="H169" s="45">
        <v>0</v>
      </c>
      <c r="I169" s="44">
        <v>0</v>
      </c>
      <c r="J169" s="44">
        <v>0</v>
      </c>
      <c r="K169" s="44">
        <v>0</v>
      </c>
      <c r="L169" s="44">
        <v>0</v>
      </c>
      <c r="M169" s="44"/>
      <c r="N169" s="43">
        <v>1.5525335891016032</v>
      </c>
    </row>
    <row r="170" spans="1:14" ht="24">
      <c r="A170" s="50"/>
      <c r="B170" s="48" t="s">
        <v>234</v>
      </c>
      <c r="C170" s="47">
        <v>1.411</v>
      </c>
      <c r="D170" s="45">
        <v>0.755</v>
      </c>
      <c r="E170" s="45">
        <v>0.8699243370721491</v>
      </c>
      <c r="F170" s="45">
        <v>0.8678915715142045</v>
      </c>
      <c r="G170" s="46"/>
      <c r="H170" s="45">
        <v>0.162</v>
      </c>
      <c r="I170" s="44">
        <v>0</v>
      </c>
      <c r="J170" s="44">
        <v>0</v>
      </c>
      <c r="K170" s="44">
        <v>249.69519327913926</v>
      </c>
      <c r="L170" s="44">
        <v>249.69519327913926</v>
      </c>
      <c r="M170" s="44">
        <v>199.8</v>
      </c>
      <c r="N170" s="43">
        <v>1.0000025431340136</v>
      </c>
    </row>
    <row r="171" spans="1:14" ht="12">
      <c r="A171" s="49"/>
      <c r="B171" s="48" t="s">
        <v>133</v>
      </c>
      <c r="C171" s="47">
        <v>0</v>
      </c>
      <c r="D171" s="45"/>
      <c r="E171" s="45"/>
      <c r="F171" s="45"/>
      <c r="G171" s="46"/>
      <c r="H171" s="45"/>
      <c r="I171" s="44"/>
      <c r="J171" s="44"/>
      <c r="K171" s="44"/>
      <c r="L171" s="44"/>
      <c r="M171" s="44"/>
      <c r="N171" s="43"/>
    </row>
    <row r="172" spans="1:17" s="33" customFormat="1" ht="31.5" customHeight="1">
      <c r="A172" s="42" t="s">
        <v>233</v>
      </c>
      <c r="B172" s="41" t="s">
        <v>232</v>
      </c>
      <c r="C172" s="40">
        <v>6.587</v>
      </c>
      <c r="D172" s="39">
        <v>1.43</v>
      </c>
      <c r="E172" s="37">
        <v>0.9081449674801744</v>
      </c>
      <c r="F172" s="37"/>
      <c r="G172" s="55"/>
      <c r="H172" s="37"/>
      <c r="I172" s="36">
        <v>0</v>
      </c>
      <c r="J172" s="36">
        <v>0</v>
      </c>
      <c r="K172" s="36">
        <v>98.75053193869915</v>
      </c>
      <c r="L172" s="36">
        <v>98.75053193869915</v>
      </c>
      <c r="M172" s="35">
        <v>79</v>
      </c>
      <c r="N172" s="35">
        <v>1.585364594766992</v>
      </c>
      <c r="Q172" s="34"/>
    </row>
    <row r="173" spans="1:14" ht="12">
      <c r="A173" s="50"/>
      <c r="B173" s="48" t="s">
        <v>231</v>
      </c>
      <c r="C173" s="47">
        <v>0.435</v>
      </c>
      <c r="D173" s="45">
        <v>1.378</v>
      </c>
      <c r="E173" s="45">
        <v>1.24941752357326</v>
      </c>
      <c r="F173" s="45">
        <v>1.1029139370952645</v>
      </c>
      <c r="G173" s="46"/>
      <c r="H173" s="45">
        <v>0</v>
      </c>
      <c r="I173" s="44">
        <v>0</v>
      </c>
      <c r="J173" s="44">
        <v>0</v>
      </c>
      <c r="K173" s="44">
        <v>0</v>
      </c>
      <c r="L173" s="44">
        <v>0</v>
      </c>
      <c r="M173" s="44"/>
      <c r="N173" s="43">
        <v>1.1029139370952645</v>
      </c>
    </row>
    <row r="174" spans="1:14" ht="24">
      <c r="A174" s="50"/>
      <c r="B174" s="48" t="s">
        <v>230</v>
      </c>
      <c r="C174" s="47">
        <v>0.463</v>
      </c>
      <c r="D174" s="45">
        <v>1.087</v>
      </c>
      <c r="E174" s="45">
        <v>1.2255119653702793</v>
      </c>
      <c r="F174" s="45">
        <v>0.8869762439827106</v>
      </c>
      <c r="G174" s="46"/>
      <c r="H174" s="45">
        <v>0.064</v>
      </c>
      <c r="I174" s="44">
        <v>0</v>
      </c>
      <c r="J174" s="44">
        <v>0</v>
      </c>
      <c r="K174" s="44">
        <v>98.75053193869915</v>
      </c>
      <c r="L174" s="44">
        <v>98.75053193869915</v>
      </c>
      <c r="M174" s="44">
        <v>79</v>
      </c>
      <c r="N174" s="43">
        <v>1.0000566180858104</v>
      </c>
    </row>
    <row r="175" spans="1:14" s="33" customFormat="1" ht="12">
      <c r="A175" s="50"/>
      <c r="B175" s="48" t="s">
        <v>229</v>
      </c>
      <c r="C175" s="47">
        <v>0</v>
      </c>
      <c r="D175" s="45"/>
      <c r="E175" s="45"/>
      <c r="F175" s="45"/>
      <c r="G175" s="46"/>
      <c r="H175" s="45"/>
      <c r="I175" s="44"/>
      <c r="J175" s="44"/>
      <c r="K175" s="44"/>
      <c r="L175" s="44"/>
      <c r="M175" s="44"/>
      <c r="N175" s="43"/>
    </row>
    <row r="176" spans="1:14" ht="24">
      <c r="A176" s="50"/>
      <c r="B176" s="48" t="s">
        <v>228</v>
      </c>
      <c r="C176" s="47">
        <v>4.13</v>
      </c>
      <c r="D176" s="45">
        <v>1.474</v>
      </c>
      <c r="E176" s="45">
        <v>0.4774875169707691</v>
      </c>
      <c r="F176" s="45">
        <v>3.0869916963509554</v>
      </c>
      <c r="G176" s="46"/>
      <c r="H176" s="45">
        <v>0</v>
      </c>
      <c r="I176" s="44">
        <v>0</v>
      </c>
      <c r="J176" s="44">
        <v>0</v>
      </c>
      <c r="K176" s="44">
        <v>0</v>
      </c>
      <c r="L176" s="44">
        <v>0</v>
      </c>
      <c r="M176" s="44"/>
      <c r="N176" s="43">
        <v>3.0869916963509554</v>
      </c>
    </row>
    <row r="177" spans="1:14" ht="12">
      <c r="A177" s="50"/>
      <c r="B177" s="48" t="s">
        <v>227</v>
      </c>
      <c r="C177" s="47">
        <v>0.553</v>
      </c>
      <c r="D177" s="45">
        <v>1.704</v>
      </c>
      <c r="E177" s="45">
        <v>0.8377991284968475</v>
      </c>
      <c r="F177" s="45">
        <v>2.0339004208052383</v>
      </c>
      <c r="G177" s="46"/>
      <c r="H177" s="45">
        <v>0</v>
      </c>
      <c r="I177" s="44">
        <v>0</v>
      </c>
      <c r="J177" s="44">
        <v>0</v>
      </c>
      <c r="K177" s="44">
        <v>0</v>
      </c>
      <c r="L177" s="44">
        <v>0</v>
      </c>
      <c r="M177" s="44"/>
      <c r="N177" s="43">
        <v>2.0339004208052383</v>
      </c>
    </row>
    <row r="178" spans="1:14" ht="12">
      <c r="A178" s="50"/>
      <c r="B178" s="48" t="s">
        <v>168</v>
      </c>
      <c r="C178" s="47">
        <v>0.494</v>
      </c>
      <c r="D178" s="45">
        <v>1.344</v>
      </c>
      <c r="E178" s="45">
        <v>1.202885218490209</v>
      </c>
      <c r="F178" s="45">
        <v>1.1173135884792982</v>
      </c>
      <c r="G178" s="46"/>
      <c r="H178" s="45">
        <v>0</v>
      </c>
      <c r="I178" s="44">
        <v>0</v>
      </c>
      <c r="J178" s="44">
        <v>0</v>
      </c>
      <c r="K178" s="44">
        <v>0</v>
      </c>
      <c r="L178" s="44">
        <v>0</v>
      </c>
      <c r="M178" s="44"/>
      <c r="N178" s="43">
        <v>1.1173135884792982</v>
      </c>
    </row>
    <row r="179" spans="1:14" ht="12">
      <c r="A179" s="50"/>
      <c r="B179" s="48" t="s">
        <v>226</v>
      </c>
      <c r="C179" s="47">
        <v>0.512</v>
      </c>
      <c r="D179" s="45">
        <v>1.224</v>
      </c>
      <c r="E179" s="45">
        <v>0.8715122778165633</v>
      </c>
      <c r="F179" s="45">
        <v>1.4044552568628628</v>
      </c>
      <c r="G179" s="46"/>
      <c r="H179" s="45">
        <v>0</v>
      </c>
      <c r="I179" s="44">
        <v>0</v>
      </c>
      <c r="J179" s="44">
        <v>0</v>
      </c>
      <c r="K179" s="44">
        <v>0</v>
      </c>
      <c r="L179" s="44">
        <v>0</v>
      </c>
      <c r="M179" s="44"/>
      <c r="N179" s="43">
        <v>1.4044552568628628</v>
      </c>
    </row>
    <row r="180" spans="1:17" s="33" customFormat="1" ht="31.5" customHeight="1">
      <c r="A180" s="42" t="s">
        <v>225</v>
      </c>
      <c r="B180" s="41" t="s">
        <v>224</v>
      </c>
      <c r="C180" s="40">
        <v>9.752</v>
      </c>
      <c r="D180" s="39">
        <v>1.438</v>
      </c>
      <c r="E180" s="37">
        <v>1.020100617691769</v>
      </c>
      <c r="F180" s="37"/>
      <c r="G180" s="55"/>
      <c r="H180" s="37"/>
      <c r="I180" s="36">
        <v>244.603</v>
      </c>
      <c r="J180" s="36">
        <v>207.913</v>
      </c>
      <c r="K180" s="36">
        <v>817.0026261553129</v>
      </c>
      <c r="L180" s="36">
        <v>817.0026261553129</v>
      </c>
      <c r="M180" s="35">
        <v>820</v>
      </c>
      <c r="N180" s="35">
        <v>1.4765721846173685</v>
      </c>
      <c r="Q180" s="34"/>
    </row>
    <row r="181" spans="1:14" ht="12">
      <c r="A181" s="50"/>
      <c r="B181" s="48" t="s">
        <v>223</v>
      </c>
      <c r="C181" s="47">
        <v>0.621</v>
      </c>
      <c r="D181" s="45">
        <v>2.144</v>
      </c>
      <c r="E181" s="45">
        <v>0.9164259371451245</v>
      </c>
      <c r="F181" s="45">
        <v>2.3395234825839264</v>
      </c>
      <c r="G181" s="46"/>
      <c r="H181" s="45">
        <v>0</v>
      </c>
      <c r="I181" s="44">
        <v>0</v>
      </c>
      <c r="J181" s="44">
        <v>0</v>
      </c>
      <c r="K181" s="44">
        <v>0</v>
      </c>
      <c r="L181" s="44">
        <v>0</v>
      </c>
      <c r="M181" s="44"/>
      <c r="N181" s="43">
        <v>2.3395234825839264</v>
      </c>
    </row>
    <row r="182" spans="1:14" ht="12">
      <c r="A182" s="50"/>
      <c r="B182" s="48" t="s">
        <v>222</v>
      </c>
      <c r="C182" s="47">
        <v>0.569</v>
      </c>
      <c r="D182" s="45">
        <v>0.751</v>
      </c>
      <c r="E182" s="45">
        <v>0.9560897153619865</v>
      </c>
      <c r="F182" s="45">
        <v>0.7854911395168211</v>
      </c>
      <c r="G182" s="46"/>
      <c r="H182" s="45">
        <v>0.117</v>
      </c>
      <c r="I182" s="44">
        <v>0</v>
      </c>
      <c r="J182" s="44">
        <v>0</v>
      </c>
      <c r="K182" s="44">
        <v>179.69140723774913</v>
      </c>
      <c r="L182" s="44">
        <v>179.69140723774913</v>
      </c>
      <c r="M182" s="44">
        <v>143.8</v>
      </c>
      <c r="N182" s="43">
        <v>1.0000102577172008</v>
      </c>
    </row>
    <row r="183" spans="1:14" ht="12">
      <c r="A183" s="50"/>
      <c r="B183" s="48" t="s">
        <v>221</v>
      </c>
      <c r="C183" s="47">
        <v>3.754</v>
      </c>
      <c r="D183" s="45">
        <v>1.308</v>
      </c>
      <c r="E183" s="45">
        <v>0.5542086860063332</v>
      </c>
      <c r="F183" s="45">
        <v>2.3601217971258084</v>
      </c>
      <c r="G183" s="46"/>
      <c r="H183" s="45">
        <v>0</v>
      </c>
      <c r="I183" s="44">
        <v>0</v>
      </c>
      <c r="J183" s="44">
        <v>0</v>
      </c>
      <c r="K183" s="44">
        <v>0</v>
      </c>
      <c r="L183" s="44">
        <v>0</v>
      </c>
      <c r="M183" s="44"/>
      <c r="N183" s="43">
        <v>2.3601217971258084</v>
      </c>
    </row>
    <row r="184" spans="1:14" ht="24">
      <c r="A184" s="50"/>
      <c r="B184" s="48" t="s">
        <v>220</v>
      </c>
      <c r="C184" s="47">
        <v>0.527</v>
      </c>
      <c r="D184" s="45">
        <v>2.366</v>
      </c>
      <c r="E184" s="45">
        <v>0.9938400679912449</v>
      </c>
      <c r="F184" s="45">
        <v>2.3806647328902453</v>
      </c>
      <c r="G184" s="46"/>
      <c r="H184" s="45">
        <v>0</v>
      </c>
      <c r="I184" s="44">
        <v>0</v>
      </c>
      <c r="J184" s="44">
        <v>0</v>
      </c>
      <c r="K184" s="44">
        <v>0</v>
      </c>
      <c r="L184" s="44">
        <v>0</v>
      </c>
      <c r="M184" s="44"/>
      <c r="N184" s="43">
        <v>2.3806647328902453</v>
      </c>
    </row>
    <row r="185" spans="1:14" s="33" customFormat="1" ht="24">
      <c r="A185" s="56"/>
      <c r="B185" s="48" t="s">
        <v>219</v>
      </c>
      <c r="C185" s="47">
        <v>0.452</v>
      </c>
      <c r="D185" s="45">
        <v>0.943</v>
      </c>
      <c r="E185" s="45">
        <v>2.157401617066941</v>
      </c>
      <c r="F185" s="45">
        <v>0.43709988559387464</v>
      </c>
      <c r="G185" s="46"/>
      <c r="H185" s="45">
        <v>0.549</v>
      </c>
      <c r="I185" s="44">
        <v>244.603</v>
      </c>
      <c r="J185" s="44">
        <v>207.913</v>
      </c>
      <c r="K185" s="44">
        <v>637.3112189175638</v>
      </c>
      <c r="L185" s="44">
        <v>637.3112189175638</v>
      </c>
      <c r="M185" s="44">
        <v>676.2</v>
      </c>
      <c r="N185" s="43">
        <v>0.9999838707514974</v>
      </c>
    </row>
    <row r="186" spans="1:14" ht="24">
      <c r="A186" s="50"/>
      <c r="B186" s="48" t="s">
        <v>218</v>
      </c>
      <c r="C186" s="47">
        <v>0.573</v>
      </c>
      <c r="D186" s="45">
        <v>1.408</v>
      </c>
      <c r="E186" s="45">
        <v>0.9527830693326307</v>
      </c>
      <c r="F186" s="45">
        <v>1.4777760492597989</v>
      </c>
      <c r="G186" s="46"/>
      <c r="H186" s="45">
        <v>0</v>
      </c>
      <c r="I186" s="44">
        <v>0</v>
      </c>
      <c r="J186" s="44">
        <v>0</v>
      </c>
      <c r="K186" s="44">
        <v>0</v>
      </c>
      <c r="L186" s="44">
        <v>0</v>
      </c>
      <c r="M186" s="44"/>
      <c r="N186" s="43">
        <v>1.4777760492597989</v>
      </c>
    </row>
    <row r="187" spans="1:14" ht="12">
      <c r="A187" s="50"/>
      <c r="B187" s="48" t="s">
        <v>217</v>
      </c>
      <c r="C187" s="47">
        <v>0.869</v>
      </c>
      <c r="D187" s="45">
        <v>2.664</v>
      </c>
      <c r="E187" s="45">
        <v>0.7925648441173769</v>
      </c>
      <c r="F187" s="45">
        <v>3.3612391714985885</v>
      </c>
      <c r="G187" s="46"/>
      <c r="H187" s="45">
        <v>0</v>
      </c>
      <c r="I187" s="44">
        <v>0</v>
      </c>
      <c r="J187" s="44">
        <v>0</v>
      </c>
      <c r="K187" s="44">
        <v>0</v>
      </c>
      <c r="L187" s="44">
        <v>0</v>
      </c>
      <c r="M187" s="44"/>
      <c r="N187" s="43">
        <v>3.3612391714985885</v>
      </c>
    </row>
    <row r="188" spans="1:14" ht="12">
      <c r="A188" s="50"/>
      <c r="B188" s="48" t="s">
        <v>216</v>
      </c>
      <c r="C188" s="47">
        <v>2.387</v>
      </c>
      <c r="D188" s="45">
        <v>1.074</v>
      </c>
      <c r="E188" s="45">
        <v>0.5953252137046392</v>
      </c>
      <c r="F188" s="45">
        <v>1.804055960130806</v>
      </c>
      <c r="G188" s="46"/>
      <c r="H188" s="45">
        <v>0</v>
      </c>
      <c r="I188" s="44">
        <v>0</v>
      </c>
      <c r="J188" s="44">
        <v>0</v>
      </c>
      <c r="K188" s="44">
        <v>0</v>
      </c>
      <c r="L188" s="44">
        <v>0</v>
      </c>
      <c r="M188" s="44"/>
      <c r="N188" s="43">
        <v>1.804055960130806</v>
      </c>
    </row>
    <row r="189" spans="1:14" ht="24">
      <c r="A189" s="50"/>
      <c r="B189" s="48" t="s">
        <v>215</v>
      </c>
      <c r="C189" s="47">
        <v>0</v>
      </c>
      <c r="D189" s="45"/>
      <c r="E189" s="45"/>
      <c r="F189" s="45"/>
      <c r="G189" s="46"/>
      <c r="H189" s="45"/>
      <c r="I189" s="44"/>
      <c r="J189" s="44"/>
      <c r="K189" s="44"/>
      <c r="L189" s="44"/>
      <c r="M189" s="44"/>
      <c r="N189" s="43"/>
    </row>
    <row r="190" spans="1:17" s="33" customFormat="1" ht="31.5" customHeight="1">
      <c r="A190" s="42"/>
      <c r="B190" s="41" t="s">
        <v>213</v>
      </c>
      <c r="C190" s="40">
        <v>22.756</v>
      </c>
      <c r="D190" s="39">
        <v>0.77</v>
      </c>
      <c r="E190" s="37">
        <v>0.9823974941229129</v>
      </c>
      <c r="F190" s="37">
        <v>0.7837967875594574</v>
      </c>
      <c r="G190" s="55"/>
      <c r="H190" s="37"/>
      <c r="I190" s="36">
        <v>604.627</v>
      </c>
      <c r="J190" s="36">
        <v>513.933</v>
      </c>
      <c r="K190" s="36">
        <v>3698.411244527367</v>
      </c>
      <c r="L190" s="36">
        <v>3698.411244527367</v>
      </c>
      <c r="M190" s="35">
        <v>3369.7999999999997</v>
      </c>
      <c r="N190" s="35">
        <v>0.9061639704317455</v>
      </c>
      <c r="Q190" s="34"/>
    </row>
    <row r="191" spans="1:14" ht="12">
      <c r="A191" s="50"/>
      <c r="B191" s="48" t="s">
        <v>212</v>
      </c>
      <c r="C191" s="47">
        <v>1.497</v>
      </c>
      <c r="D191" s="45">
        <v>0.787</v>
      </c>
      <c r="E191" s="45">
        <v>0.6557286368537903</v>
      </c>
      <c r="F191" s="45">
        <v>1.2001915972071229</v>
      </c>
      <c r="G191" s="46"/>
      <c r="H191" s="45">
        <v>0</v>
      </c>
      <c r="I191" s="44">
        <v>0</v>
      </c>
      <c r="J191" s="44">
        <v>0</v>
      </c>
      <c r="K191" s="44">
        <v>0</v>
      </c>
      <c r="L191" s="44">
        <v>0</v>
      </c>
      <c r="M191" s="44"/>
      <c r="N191" s="43">
        <v>1.2001915972071229</v>
      </c>
    </row>
    <row r="192" spans="1:14" ht="12">
      <c r="A192" s="50"/>
      <c r="B192" s="48" t="s">
        <v>211</v>
      </c>
      <c r="C192" s="47">
        <v>0.676</v>
      </c>
      <c r="D192" s="45">
        <v>0.513</v>
      </c>
      <c r="E192" s="45">
        <v>0.8721321839583706</v>
      </c>
      <c r="F192" s="45">
        <v>0.588213586696953</v>
      </c>
      <c r="G192" s="46"/>
      <c r="H192" s="45">
        <v>0.243</v>
      </c>
      <c r="I192" s="44">
        <v>10.7</v>
      </c>
      <c r="J192" s="44">
        <v>9.095</v>
      </c>
      <c r="K192" s="44">
        <v>364.73330674865605</v>
      </c>
      <c r="L192" s="44">
        <v>364.73330674865605</v>
      </c>
      <c r="M192" s="44">
        <v>299</v>
      </c>
      <c r="N192" s="43">
        <v>0.9999688190158665</v>
      </c>
    </row>
    <row r="193" spans="1:17" s="57" customFormat="1" ht="31.5" customHeight="1">
      <c r="A193" s="50"/>
      <c r="B193" s="64" t="s">
        <v>210</v>
      </c>
      <c r="C193" s="63">
        <v>9.305</v>
      </c>
      <c r="D193" s="62">
        <v>1</v>
      </c>
      <c r="E193" s="52">
        <v>0.5105313729365385</v>
      </c>
      <c r="F193" s="52"/>
      <c r="G193" s="61"/>
      <c r="H193" s="52">
        <v>0</v>
      </c>
      <c r="I193" s="60">
        <v>0</v>
      </c>
      <c r="J193" s="60">
        <v>0</v>
      </c>
      <c r="K193" s="60">
        <v>0</v>
      </c>
      <c r="L193" s="60">
        <v>0</v>
      </c>
      <c r="M193" s="59"/>
      <c r="N193" s="59">
        <v>1.9587434837707904</v>
      </c>
      <c r="Q193" s="58"/>
    </row>
    <row r="194" spans="1:14" ht="24">
      <c r="A194" s="50"/>
      <c r="B194" s="48" t="s">
        <v>209</v>
      </c>
      <c r="C194" s="47">
        <v>1.659</v>
      </c>
      <c r="D194" s="45">
        <v>0.618</v>
      </c>
      <c r="E194" s="45">
        <v>0.6383291459063822</v>
      </c>
      <c r="F194" s="45">
        <v>0.9681525651198077</v>
      </c>
      <c r="G194" s="46"/>
      <c r="H194" s="45">
        <v>0.034</v>
      </c>
      <c r="I194" s="44">
        <v>0</v>
      </c>
      <c r="J194" s="44">
        <v>0</v>
      </c>
      <c r="K194" s="44">
        <v>51.93219510366786</v>
      </c>
      <c r="L194" s="44">
        <v>51.93219510366786</v>
      </c>
      <c r="M194" s="44">
        <v>41.5</v>
      </c>
      <c r="N194" s="43">
        <v>0.9999802563426122</v>
      </c>
    </row>
    <row r="195" spans="1:14" ht="12">
      <c r="A195" s="50"/>
      <c r="B195" s="48" t="s">
        <v>208</v>
      </c>
      <c r="C195" s="47">
        <v>0.569</v>
      </c>
      <c r="D195" s="45">
        <v>0.449</v>
      </c>
      <c r="E195" s="45">
        <v>0.9463339991643642</v>
      </c>
      <c r="F195" s="45">
        <v>0.47446250520057176</v>
      </c>
      <c r="G195" s="46"/>
      <c r="H195" s="45">
        <v>0.283</v>
      </c>
      <c r="I195" s="44">
        <v>104.088</v>
      </c>
      <c r="J195" s="44">
        <v>88.475</v>
      </c>
      <c r="K195" s="44">
        <v>347.26916210626956</v>
      </c>
      <c r="L195" s="44">
        <v>347.26916210626956</v>
      </c>
      <c r="M195" s="44">
        <v>348.6</v>
      </c>
      <c r="N195" s="43">
        <v>0.9999467374558002</v>
      </c>
    </row>
    <row r="196" spans="1:14" ht="12">
      <c r="A196" s="50"/>
      <c r="B196" s="48" t="s">
        <v>126</v>
      </c>
      <c r="C196" s="47">
        <v>0.505</v>
      </c>
      <c r="D196" s="45">
        <v>0.625</v>
      </c>
      <c r="E196" s="45">
        <v>1.0057448871642176</v>
      </c>
      <c r="F196" s="45">
        <v>0.6214299550278999</v>
      </c>
      <c r="G196" s="46"/>
      <c r="H196" s="45">
        <v>0.192</v>
      </c>
      <c r="I196" s="44">
        <v>0</v>
      </c>
      <c r="J196" s="44">
        <v>0</v>
      </c>
      <c r="K196" s="44">
        <v>296.0715104704623</v>
      </c>
      <c r="L196" s="44">
        <v>296.0715104704623</v>
      </c>
      <c r="M196" s="44">
        <v>236.9</v>
      </c>
      <c r="N196" s="43">
        <v>1.0000364279645184</v>
      </c>
    </row>
    <row r="197" spans="1:14" ht="24">
      <c r="A197" s="50"/>
      <c r="B197" s="48" t="s">
        <v>207</v>
      </c>
      <c r="C197" s="47">
        <v>0.458</v>
      </c>
      <c r="D197" s="45">
        <v>0.698</v>
      </c>
      <c r="E197" s="45">
        <v>1.4321510958606345</v>
      </c>
      <c r="F197" s="45">
        <v>0.4873787423809113</v>
      </c>
      <c r="G197" s="46"/>
      <c r="H197" s="45">
        <v>0.336</v>
      </c>
      <c r="I197" s="44">
        <v>113.749</v>
      </c>
      <c r="J197" s="44">
        <v>96.687</v>
      </c>
      <c r="K197" s="44">
        <v>421.0653639897391</v>
      </c>
      <c r="L197" s="44">
        <v>421.0653639897391</v>
      </c>
      <c r="M197" s="44">
        <v>414.2</v>
      </c>
      <c r="N197" s="43">
        <v>1.0000471639207973</v>
      </c>
    </row>
    <row r="198" spans="1:14" ht="24">
      <c r="A198" s="50"/>
      <c r="B198" s="48" t="s">
        <v>206</v>
      </c>
      <c r="C198" s="47">
        <v>0.904</v>
      </c>
      <c r="D198" s="45">
        <v>0.912</v>
      </c>
      <c r="E198" s="45">
        <v>0.7726123976472309</v>
      </c>
      <c r="F198" s="45">
        <v>1.1804107761889844</v>
      </c>
      <c r="G198" s="46"/>
      <c r="H198" s="45">
        <v>0</v>
      </c>
      <c r="I198" s="44">
        <v>0</v>
      </c>
      <c r="J198" s="44">
        <v>0</v>
      </c>
      <c r="K198" s="44">
        <v>0</v>
      </c>
      <c r="L198" s="44">
        <v>0</v>
      </c>
      <c r="M198" s="44"/>
      <c r="N198" s="43">
        <v>1.1804107761889844</v>
      </c>
    </row>
    <row r="199" spans="1:14" ht="12">
      <c r="A199" s="50"/>
      <c r="B199" s="48" t="s">
        <v>205</v>
      </c>
      <c r="C199" s="47">
        <v>0.577</v>
      </c>
      <c r="D199" s="45">
        <v>0.723</v>
      </c>
      <c r="E199" s="45">
        <v>0.9398343244590073</v>
      </c>
      <c r="F199" s="45">
        <v>0.7692845230101352</v>
      </c>
      <c r="G199" s="46"/>
      <c r="H199" s="45">
        <v>0.125</v>
      </c>
      <c r="I199" s="44">
        <v>0</v>
      </c>
      <c r="J199" s="44">
        <v>0</v>
      </c>
      <c r="K199" s="44">
        <v>192.65265811838123</v>
      </c>
      <c r="L199" s="44">
        <v>192.65265811838123</v>
      </c>
      <c r="M199" s="44">
        <v>154.2</v>
      </c>
      <c r="N199" s="43">
        <v>1.0000566953236252</v>
      </c>
    </row>
    <row r="200" spans="1:14" ht="12">
      <c r="A200" s="50"/>
      <c r="B200" s="48" t="s">
        <v>204</v>
      </c>
      <c r="C200" s="47">
        <v>0.438</v>
      </c>
      <c r="D200" s="45">
        <v>0.599</v>
      </c>
      <c r="E200" s="45">
        <v>1.4517435625422237</v>
      </c>
      <c r="F200" s="45">
        <v>0.4126073057634641</v>
      </c>
      <c r="G200" s="46"/>
      <c r="H200" s="45">
        <v>0.374</v>
      </c>
      <c r="I200" s="44">
        <v>183.48</v>
      </c>
      <c r="J200" s="44">
        <v>155.958</v>
      </c>
      <c r="K200" s="44">
        <v>419.1689531596118</v>
      </c>
      <c r="L200" s="44">
        <v>419.1689531596118</v>
      </c>
      <c r="M200" s="44">
        <v>460.1</v>
      </c>
      <c r="N200" s="43">
        <v>0.9999724720099528</v>
      </c>
    </row>
    <row r="201" spans="1:14" ht="24">
      <c r="A201" s="50"/>
      <c r="B201" s="48" t="s">
        <v>203</v>
      </c>
      <c r="C201" s="47">
        <v>0.407</v>
      </c>
      <c r="D201" s="45">
        <v>0.736</v>
      </c>
      <c r="E201" s="45">
        <v>1.4867526911804176</v>
      </c>
      <c r="F201" s="45">
        <v>0.4950386196480651</v>
      </c>
      <c r="G201" s="46"/>
      <c r="H201" s="45">
        <v>0.306</v>
      </c>
      <c r="I201" s="44">
        <v>97.799</v>
      </c>
      <c r="J201" s="44">
        <v>83.129</v>
      </c>
      <c r="K201" s="44">
        <v>387.3740770191815</v>
      </c>
      <c r="L201" s="44">
        <v>387.3740770191815</v>
      </c>
      <c r="M201" s="44">
        <v>376.4</v>
      </c>
      <c r="N201" s="43">
        <v>0.9999966976287102</v>
      </c>
    </row>
    <row r="202" spans="1:14" ht="24">
      <c r="A202" s="50"/>
      <c r="B202" s="48" t="s">
        <v>202</v>
      </c>
      <c r="C202" s="47">
        <v>1.266</v>
      </c>
      <c r="D202" s="45">
        <v>0.48</v>
      </c>
      <c r="E202" s="45">
        <v>0.6882408241467334</v>
      </c>
      <c r="F202" s="45">
        <v>0.6974302935242093</v>
      </c>
      <c r="G202" s="46"/>
      <c r="H202" s="45">
        <v>0.264</v>
      </c>
      <c r="I202" s="44">
        <v>0</v>
      </c>
      <c r="J202" s="44">
        <v>0</v>
      </c>
      <c r="K202" s="44">
        <v>405.94831275028724</v>
      </c>
      <c r="L202" s="44">
        <v>405.94831275028724</v>
      </c>
      <c r="M202" s="44">
        <v>324.7</v>
      </c>
      <c r="N202" s="43">
        <v>0.9999639905519635</v>
      </c>
    </row>
    <row r="203" spans="1:14" s="33" customFormat="1" ht="24">
      <c r="A203" s="50"/>
      <c r="B203" s="48" t="s">
        <v>201</v>
      </c>
      <c r="C203" s="47">
        <v>2.967</v>
      </c>
      <c r="D203" s="45">
        <v>0.491</v>
      </c>
      <c r="E203" s="45">
        <v>0.5674475436803794</v>
      </c>
      <c r="F203" s="45">
        <v>0.8652782190499017</v>
      </c>
      <c r="G203" s="46"/>
      <c r="H203" s="45">
        <v>0.227</v>
      </c>
      <c r="I203" s="44">
        <v>0</v>
      </c>
      <c r="J203" s="44">
        <v>0</v>
      </c>
      <c r="K203" s="44">
        <v>349.2627290673574</v>
      </c>
      <c r="L203" s="44">
        <v>349.2627290673574</v>
      </c>
      <c r="M203" s="44">
        <v>279.4</v>
      </c>
      <c r="N203" s="43">
        <v>1.0000143765881824</v>
      </c>
    </row>
    <row r="204" spans="1:14" ht="24">
      <c r="A204" s="50"/>
      <c r="B204" s="48" t="s">
        <v>200</v>
      </c>
      <c r="C204" s="47">
        <v>0.558</v>
      </c>
      <c r="D204" s="45">
        <v>0.463</v>
      </c>
      <c r="E204" s="45">
        <v>0.955575360130963</v>
      </c>
      <c r="F204" s="45">
        <v>0.4845248415954815</v>
      </c>
      <c r="G204" s="46"/>
      <c r="H204" s="45">
        <v>0.275</v>
      </c>
      <c r="I204" s="44">
        <v>94.811</v>
      </c>
      <c r="J204" s="44">
        <v>80.589</v>
      </c>
      <c r="K204" s="44">
        <v>342.64255842977866</v>
      </c>
      <c r="L204" s="44">
        <v>342.64255842977866</v>
      </c>
      <c r="M204" s="44">
        <v>338.6</v>
      </c>
      <c r="N204" s="43">
        <v>0.9999615633894374</v>
      </c>
    </row>
    <row r="205" spans="1:14" ht="24">
      <c r="A205" s="50"/>
      <c r="B205" s="48" t="s">
        <v>199</v>
      </c>
      <c r="C205" s="47">
        <v>0.97</v>
      </c>
      <c r="D205" s="45">
        <v>0.672</v>
      </c>
      <c r="E205" s="45">
        <v>0.75253564422863</v>
      </c>
      <c r="F205" s="45">
        <v>0.8929809573190634</v>
      </c>
      <c r="G205" s="46"/>
      <c r="H205" s="45">
        <v>0.078</v>
      </c>
      <c r="I205" s="44">
        <v>0</v>
      </c>
      <c r="J205" s="44">
        <v>0</v>
      </c>
      <c r="K205" s="44">
        <v>120.29041756397477</v>
      </c>
      <c r="L205" s="44">
        <v>120.29041756397477</v>
      </c>
      <c r="M205" s="44">
        <v>96.2</v>
      </c>
      <c r="N205" s="43">
        <v>1.000008525227119</v>
      </c>
    </row>
    <row r="206" spans="1:14" ht="12">
      <c r="A206" s="50"/>
      <c r="B206" s="48" t="s">
        <v>198</v>
      </c>
      <c r="C206" s="47">
        <v>0</v>
      </c>
      <c r="D206" s="45"/>
      <c r="E206" s="45"/>
      <c r="F206" s="45"/>
      <c r="G206" s="46"/>
      <c r="H206" s="45"/>
      <c r="I206" s="44"/>
      <c r="J206" s="44"/>
      <c r="K206" s="44"/>
      <c r="L206" s="44"/>
      <c r="M206" s="44"/>
      <c r="N206" s="43"/>
    </row>
    <row r="207" spans="1:14" ht="12">
      <c r="A207" s="49"/>
      <c r="B207" s="48" t="s">
        <v>197</v>
      </c>
      <c r="C207" s="47">
        <v>0</v>
      </c>
      <c r="D207" s="45"/>
      <c r="E207" s="45"/>
      <c r="F207" s="45"/>
      <c r="G207" s="46"/>
      <c r="H207" s="45"/>
      <c r="I207" s="44"/>
      <c r="J207" s="44"/>
      <c r="K207" s="44"/>
      <c r="L207" s="44"/>
      <c r="M207" s="44"/>
      <c r="N207" s="43"/>
    </row>
    <row r="208" spans="1:17" s="33" customFormat="1" ht="31.5" customHeight="1">
      <c r="A208" s="42" t="s">
        <v>196</v>
      </c>
      <c r="B208" s="41" t="s">
        <v>195</v>
      </c>
      <c r="C208" s="40">
        <v>33.948</v>
      </c>
      <c r="D208" s="39">
        <v>0.989</v>
      </c>
      <c r="E208" s="37">
        <v>0.5094232272542244</v>
      </c>
      <c r="F208" s="37"/>
      <c r="G208" s="55"/>
      <c r="H208" s="37"/>
      <c r="I208" s="36">
        <v>483.232</v>
      </c>
      <c r="J208" s="36">
        <v>410.747</v>
      </c>
      <c r="K208" s="36">
        <v>1342.262070482117</v>
      </c>
      <c r="L208" s="36">
        <v>1342.262070482117</v>
      </c>
      <c r="M208" s="35">
        <v>1402.5</v>
      </c>
      <c r="N208" s="35">
        <v>2.007240365627038</v>
      </c>
      <c r="Q208" s="34"/>
    </row>
    <row r="209" spans="1:14" ht="12">
      <c r="A209" s="50"/>
      <c r="B209" s="48" t="s">
        <v>194</v>
      </c>
      <c r="C209" s="47">
        <v>1.61</v>
      </c>
      <c r="D209" s="45">
        <v>0.68</v>
      </c>
      <c r="E209" s="45">
        <v>0.823433165272062</v>
      </c>
      <c r="F209" s="45">
        <v>0.8258107988343272</v>
      </c>
      <c r="G209" s="46"/>
      <c r="H209" s="45">
        <v>0.231</v>
      </c>
      <c r="I209" s="44">
        <v>0</v>
      </c>
      <c r="J209" s="44">
        <v>0</v>
      </c>
      <c r="K209" s="44">
        <v>355.58760960128484</v>
      </c>
      <c r="L209" s="44">
        <v>355.58760960128484</v>
      </c>
      <c r="M209" s="44">
        <v>284.5</v>
      </c>
      <c r="N209" s="43">
        <v>1.0000060695974664</v>
      </c>
    </row>
    <row r="210" spans="1:14" ht="24">
      <c r="A210" s="50"/>
      <c r="B210" s="48" t="s">
        <v>193</v>
      </c>
      <c r="C210" s="47">
        <v>1.645</v>
      </c>
      <c r="D210" s="45">
        <v>1.083</v>
      </c>
      <c r="E210" s="45">
        <v>0.8164194751822594</v>
      </c>
      <c r="F210" s="45">
        <v>1.3265239658304677</v>
      </c>
      <c r="G210" s="46"/>
      <c r="H210" s="45">
        <v>0</v>
      </c>
      <c r="I210" s="44">
        <v>0</v>
      </c>
      <c r="J210" s="44">
        <v>0</v>
      </c>
      <c r="K210" s="44">
        <v>0</v>
      </c>
      <c r="L210" s="44">
        <v>0</v>
      </c>
      <c r="M210" s="44"/>
      <c r="N210" s="43">
        <v>1.3265239658304677</v>
      </c>
    </row>
    <row r="211" spans="1:14" ht="12">
      <c r="A211" s="50"/>
      <c r="B211" s="48" t="s">
        <v>192</v>
      </c>
      <c r="C211" s="47">
        <v>4.18</v>
      </c>
      <c r="D211" s="45">
        <v>0.773</v>
      </c>
      <c r="E211" s="45">
        <v>0.6207576566722431</v>
      </c>
      <c r="F211" s="45">
        <v>1.2452524615546385</v>
      </c>
      <c r="G211" s="46"/>
      <c r="H211" s="45">
        <v>0</v>
      </c>
      <c r="I211" s="44">
        <v>0</v>
      </c>
      <c r="J211" s="44">
        <v>0</v>
      </c>
      <c r="K211" s="44">
        <v>0</v>
      </c>
      <c r="L211" s="44">
        <v>0</v>
      </c>
      <c r="M211" s="44"/>
      <c r="N211" s="43">
        <v>1.2452524615546385</v>
      </c>
    </row>
    <row r="212" spans="1:14" ht="12">
      <c r="A212" s="50"/>
      <c r="B212" s="48" t="s">
        <v>191</v>
      </c>
      <c r="C212" s="47">
        <v>4.729</v>
      </c>
      <c r="D212" s="45">
        <v>1.219</v>
      </c>
      <c r="E212" s="45">
        <v>0.60601767122799</v>
      </c>
      <c r="F212" s="45">
        <v>2.0114924991047</v>
      </c>
      <c r="G212" s="46"/>
      <c r="H212" s="45">
        <v>0</v>
      </c>
      <c r="I212" s="44">
        <v>0</v>
      </c>
      <c r="J212" s="44">
        <v>0</v>
      </c>
      <c r="K212" s="44">
        <v>0</v>
      </c>
      <c r="L212" s="44">
        <v>0</v>
      </c>
      <c r="M212" s="44"/>
      <c r="N212" s="43">
        <v>2.0114924991047</v>
      </c>
    </row>
    <row r="213" spans="1:14" ht="24">
      <c r="A213" s="50"/>
      <c r="B213" s="48" t="s">
        <v>190</v>
      </c>
      <c r="C213" s="47">
        <v>0.657</v>
      </c>
      <c r="D213" s="45">
        <v>1.429</v>
      </c>
      <c r="E213" s="45">
        <v>1.3015917540275317</v>
      </c>
      <c r="F213" s="45">
        <v>1.097886488277317</v>
      </c>
      <c r="G213" s="46"/>
      <c r="H213" s="45">
        <v>0</v>
      </c>
      <c r="I213" s="44">
        <v>0</v>
      </c>
      <c r="J213" s="44">
        <v>0</v>
      </c>
      <c r="K213" s="44">
        <v>0</v>
      </c>
      <c r="L213" s="44">
        <v>0</v>
      </c>
      <c r="M213" s="44"/>
      <c r="N213" s="43">
        <v>1.097886488277317</v>
      </c>
    </row>
    <row r="214" spans="1:14" ht="24">
      <c r="A214" s="50"/>
      <c r="B214" s="48" t="s">
        <v>189</v>
      </c>
      <c r="C214" s="47">
        <v>4.097</v>
      </c>
      <c r="D214" s="45">
        <v>0.43</v>
      </c>
      <c r="E214" s="45">
        <v>0.6233298650751073</v>
      </c>
      <c r="F214" s="45">
        <v>0.9898434105161762</v>
      </c>
      <c r="G214" s="46"/>
      <c r="H214" s="45">
        <v>0.026</v>
      </c>
      <c r="I214" s="44">
        <v>0</v>
      </c>
      <c r="J214" s="44">
        <v>0</v>
      </c>
      <c r="K214" s="44">
        <v>39.939530895590856</v>
      </c>
      <c r="L214" s="44">
        <v>39.939530895590856</v>
      </c>
      <c r="M214" s="44">
        <v>31.9</v>
      </c>
      <c r="N214" s="43">
        <v>0.9999899473261342</v>
      </c>
    </row>
    <row r="215" spans="1:14" ht="12">
      <c r="A215" s="50"/>
      <c r="B215" s="48" t="s">
        <v>188</v>
      </c>
      <c r="C215" s="47">
        <v>0</v>
      </c>
      <c r="D215" s="45"/>
      <c r="E215" s="45"/>
      <c r="F215" s="45"/>
      <c r="G215" s="46"/>
      <c r="H215" s="45"/>
      <c r="I215" s="44"/>
      <c r="J215" s="44"/>
      <c r="K215" s="44"/>
      <c r="L215" s="44"/>
      <c r="M215" s="44"/>
      <c r="N215" s="43"/>
    </row>
    <row r="216" spans="1:14" ht="24">
      <c r="A216" s="50"/>
      <c r="B216" s="48" t="s">
        <v>187</v>
      </c>
      <c r="C216" s="47">
        <v>1.652</v>
      </c>
      <c r="D216" s="45">
        <v>0.803</v>
      </c>
      <c r="E216" s="45">
        <v>0.8150523999952641</v>
      </c>
      <c r="F216" s="45">
        <v>0.9852127298866501</v>
      </c>
      <c r="G216" s="46"/>
      <c r="H216" s="45">
        <v>0.02</v>
      </c>
      <c r="I216" s="44">
        <v>0</v>
      </c>
      <c r="J216" s="44">
        <v>0</v>
      </c>
      <c r="K216" s="44">
        <v>30.658770939256094</v>
      </c>
      <c r="L216" s="44">
        <v>30.658770939256094</v>
      </c>
      <c r="M216" s="44">
        <v>24.6</v>
      </c>
      <c r="N216" s="43">
        <v>1.0000198855087488</v>
      </c>
    </row>
    <row r="217" spans="1:14" ht="12">
      <c r="A217" s="50"/>
      <c r="B217" s="48" t="s">
        <v>186</v>
      </c>
      <c r="C217" s="47">
        <v>8.93</v>
      </c>
      <c r="D217" s="45">
        <v>0.906</v>
      </c>
      <c r="E217" s="45">
        <v>0.5532215260228291</v>
      </c>
      <c r="F217" s="45">
        <v>1.637680309573878</v>
      </c>
      <c r="G217" s="46"/>
      <c r="H217" s="45">
        <v>0</v>
      </c>
      <c r="I217" s="44">
        <v>0</v>
      </c>
      <c r="J217" s="44">
        <v>0</v>
      </c>
      <c r="K217" s="44">
        <v>0</v>
      </c>
      <c r="L217" s="44">
        <v>0</v>
      </c>
      <c r="M217" s="44"/>
      <c r="N217" s="43">
        <v>1.637680309573878</v>
      </c>
    </row>
    <row r="218" spans="1:14" ht="12">
      <c r="A218" s="50"/>
      <c r="B218" s="48" t="s">
        <v>185</v>
      </c>
      <c r="C218" s="47">
        <v>1.326</v>
      </c>
      <c r="D218" s="45">
        <v>2.29</v>
      </c>
      <c r="E218" s="45">
        <v>0.8940355297657904</v>
      </c>
      <c r="F218" s="45">
        <v>2.561419455667393</v>
      </c>
      <c r="G218" s="46"/>
      <c r="H218" s="45">
        <v>0</v>
      </c>
      <c r="I218" s="44">
        <v>0</v>
      </c>
      <c r="J218" s="44">
        <v>0</v>
      </c>
      <c r="K218" s="44">
        <v>0</v>
      </c>
      <c r="L218" s="44">
        <v>0</v>
      </c>
      <c r="M218" s="44"/>
      <c r="N218" s="43">
        <v>2.561419455667393</v>
      </c>
    </row>
    <row r="219" spans="1:14" s="33" customFormat="1" ht="24">
      <c r="A219" s="50"/>
      <c r="B219" s="48" t="s">
        <v>184</v>
      </c>
      <c r="C219" s="47">
        <v>1.201</v>
      </c>
      <c r="D219" s="45">
        <v>1.672</v>
      </c>
      <c r="E219" s="45">
        <v>0.9356930858351541</v>
      </c>
      <c r="F219" s="45">
        <v>1.7869107138989428</v>
      </c>
      <c r="G219" s="46"/>
      <c r="H219" s="45">
        <v>0</v>
      </c>
      <c r="I219" s="44">
        <v>0</v>
      </c>
      <c r="J219" s="44">
        <v>0</v>
      </c>
      <c r="K219" s="44">
        <v>0</v>
      </c>
      <c r="L219" s="44">
        <v>0</v>
      </c>
      <c r="M219" s="44"/>
      <c r="N219" s="43">
        <v>1.7869107138989428</v>
      </c>
    </row>
    <row r="220" spans="1:14" ht="12">
      <c r="A220" s="49"/>
      <c r="B220" s="48" t="s">
        <v>183</v>
      </c>
      <c r="C220" s="47">
        <v>0.696</v>
      </c>
      <c r="D220" s="45">
        <v>1.795</v>
      </c>
      <c r="E220" s="45">
        <v>1.2563269854986938</v>
      </c>
      <c r="F220" s="45">
        <v>1.4287681636381329</v>
      </c>
      <c r="G220" s="46"/>
      <c r="H220" s="45">
        <v>0</v>
      </c>
      <c r="I220" s="44">
        <v>0</v>
      </c>
      <c r="J220" s="44">
        <v>0</v>
      </c>
      <c r="K220" s="44">
        <v>0</v>
      </c>
      <c r="L220" s="44">
        <v>0</v>
      </c>
      <c r="M220" s="44"/>
      <c r="N220" s="43">
        <v>1.4287681636381329</v>
      </c>
    </row>
    <row r="221" spans="1:14" ht="12">
      <c r="A221" s="49"/>
      <c r="B221" s="48" t="s">
        <v>182</v>
      </c>
      <c r="C221" s="47">
        <v>1.798</v>
      </c>
      <c r="D221" s="45">
        <v>1.333</v>
      </c>
      <c r="E221" s="45">
        <v>0.7889654424503185</v>
      </c>
      <c r="F221" s="45">
        <v>1.6895543559678021</v>
      </c>
      <c r="G221" s="46"/>
      <c r="H221" s="45">
        <v>0</v>
      </c>
      <c r="I221" s="44">
        <v>0</v>
      </c>
      <c r="J221" s="44">
        <v>0</v>
      </c>
      <c r="K221" s="44">
        <v>0</v>
      </c>
      <c r="L221" s="44">
        <v>0</v>
      </c>
      <c r="M221" s="44"/>
      <c r="N221" s="43">
        <v>1.6895543559678021</v>
      </c>
    </row>
    <row r="222" spans="1:14" ht="12">
      <c r="A222" s="50"/>
      <c r="B222" s="48" t="s">
        <v>181</v>
      </c>
      <c r="C222" s="47">
        <v>0.597</v>
      </c>
      <c r="D222" s="45">
        <v>0.304</v>
      </c>
      <c r="E222" s="45">
        <v>1.3827778869899623</v>
      </c>
      <c r="F222" s="45">
        <v>0.2198473108806713</v>
      </c>
      <c r="G222" s="46"/>
      <c r="H222" s="45">
        <v>0.644</v>
      </c>
      <c r="I222" s="44">
        <v>483.232</v>
      </c>
      <c r="J222" s="44">
        <v>410.747</v>
      </c>
      <c r="K222" s="44">
        <v>580.946639665111</v>
      </c>
      <c r="L222" s="44">
        <v>580.946639665111</v>
      </c>
      <c r="M222" s="44">
        <v>793.4</v>
      </c>
      <c r="N222" s="43">
        <v>1.0000050035940224</v>
      </c>
    </row>
    <row r="223" spans="1:14" ht="24">
      <c r="A223" s="50"/>
      <c r="B223" s="48" t="s">
        <v>180</v>
      </c>
      <c r="C223" s="47">
        <v>0.83</v>
      </c>
      <c r="D223" s="45">
        <v>0.871</v>
      </c>
      <c r="E223" s="45">
        <v>1.1332185612867118</v>
      </c>
      <c r="F223" s="45">
        <v>0.7686072482002271</v>
      </c>
      <c r="G223" s="46"/>
      <c r="H223" s="45">
        <v>0.218</v>
      </c>
      <c r="I223" s="44">
        <v>0</v>
      </c>
      <c r="J223" s="44">
        <v>0</v>
      </c>
      <c r="K223" s="44">
        <v>335.12951938087417</v>
      </c>
      <c r="L223" s="44">
        <v>335.12951938087417</v>
      </c>
      <c r="M223" s="44">
        <v>268.1</v>
      </c>
      <c r="N223" s="43">
        <v>0.9999796181166478</v>
      </c>
    </row>
    <row r="224" spans="1:17" s="33" customFormat="1" ht="31.5" customHeight="1">
      <c r="A224" s="42" t="s">
        <v>179</v>
      </c>
      <c r="B224" s="41" t="s">
        <v>178</v>
      </c>
      <c r="C224" s="40">
        <v>19.254</v>
      </c>
      <c r="D224" s="39">
        <v>0.915</v>
      </c>
      <c r="E224" s="37">
        <v>0.9704732755173214</v>
      </c>
      <c r="F224" s="37"/>
      <c r="G224" s="55"/>
      <c r="H224" s="37"/>
      <c r="I224" s="36">
        <v>21.138</v>
      </c>
      <c r="J224" s="36">
        <v>17.967</v>
      </c>
      <c r="K224" s="36">
        <v>1375.9677029994605</v>
      </c>
      <c r="L224" s="36">
        <v>1375.9677029994605</v>
      </c>
      <c r="M224" s="35">
        <v>1115</v>
      </c>
      <c r="N224" s="35">
        <v>0.9912812453631682</v>
      </c>
      <c r="Q224" s="34"/>
    </row>
    <row r="225" spans="1:14" ht="12">
      <c r="A225" s="50"/>
      <c r="B225" s="48" t="s">
        <v>177</v>
      </c>
      <c r="C225" s="47">
        <v>0.997</v>
      </c>
      <c r="D225" s="45">
        <v>0.604</v>
      </c>
      <c r="E225" s="45">
        <v>0.7356021210140407</v>
      </c>
      <c r="F225" s="45">
        <v>0.8210960555243848</v>
      </c>
      <c r="G225" s="46"/>
      <c r="H225" s="45">
        <v>0.131</v>
      </c>
      <c r="I225" s="44">
        <v>0</v>
      </c>
      <c r="J225" s="44">
        <v>0</v>
      </c>
      <c r="K225" s="44">
        <v>202.03620778354534</v>
      </c>
      <c r="L225" s="44">
        <v>202.03620778354534</v>
      </c>
      <c r="M225" s="44">
        <v>161.6</v>
      </c>
      <c r="N225" s="43">
        <v>0.999967937849517</v>
      </c>
    </row>
    <row r="226" spans="1:14" ht="12">
      <c r="A226" s="50"/>
      <c r="B226" s="48" t="s">
        <v>176</v>
      </c>
      <c r="C226" s="47">
        <v>0.811</v>
      </c>
      <c r="D226" s="45">
        <v>1.025</v>
      </c>
      <c r="E226" s="45">
        <v>0.7962133953172491</v>
      </c>
      <c r="F226" s="45">
        <v>1.2873433253300033</v>
      </c>
      <c r="G226" s="46"/>
      <c r="H226" s="45">
        <v>0</v>
      </c>
      <c r="I226" s="44">
        <v>0</v>
      </c>
      <c r="J226" s="44">
        <v>0</v>
      </c>
      <c r="K226" s="44">
        <v>0</v>
      </c>
      <c r="L226" s="44">
        <v>0</v>
      </c>
      <c r="M226" s="44"/>
      <c r="N226" s="43">
        <v>1.2873433253300033</v>
      </c>
    </row>
    <row r="227" spans="1:14" ht="24">
      <c r="A227" s="50"/>
      <c r="B227" s="48" t="s">
        <v>175</v>
      </c>
      <c r="C227" s="47">
        <v>2.934</v>
      </c>
      <c r="D227" s="45">
        <v>0.649</v>
      </c>
      <c r="E227" s="45">
        <v>0.5611280735434693</v>
      </c>
      <c r="F227" s="45">
        <v>1.1565986992980553</v>
      </c>
      <c r="G227" s="46"/>
      <c r="H227" s="45">
        <v>0</v>
      </c>
      <c r="I227" s="44">
        <v>0</v>
      </c>
      <c r="J227" s="44">
        <v>0</v>
      </c>
      <c r="K227" s="44">
        <v>0</v>
      </c>
      <c r="L227" s="44">
        <v>0</v>
      </c>
      <c r="M227" s="44"/>
      <c r="N227" s="43">
        <v>1.1565986992980553</v>
      </c>
    </row>
    <row r="228" spans="1:14" ht="24">
      <c r="A228" s="50"/>
      <c r="B228" s="48" t="s">
        <v>174</v>
      </c>
      <c r="C228" s="47">
        <v>0.474</v>
      </c>
      <c r="D228" s="45">
        <v>1.1</v>
      </c>
      <c r="E228" s="45">
        <v>1.3869618419933076</v>
      </c>
      <c r="F228" s="45">
        <v>0.7931004060062006</v>
      </c>
      <c r="G228" s="46"/>
      <c r="H228" s="45">
        <v>0.136</v>
      </c>
      <c r="I228" s="44">
        <v>0</v>
      </c>
      <c r="J228" s="44">
        <v>0</v>
      </c>
      <c r="K228" s="44">
        <v>209.4467636948747</v>
      </c>
      <c r="L228" s="44">
        <v>209.4467636948747</v>
      </c>
      <c r="M228" s="44">
        <v>167.5</v>
      </c>
      <c r="N228" s="43">
        <v>0.999953805017979</v>
      </c>
    </row>
    <row r="229" spans="1:14" ht="12">
      <c r="A229" s="50"/>
      <c r="B229" s="48" t="s">
        <v>173</v>
      </c>
      <c r="C229" s="47">
        <v>0.864</v>
      </c>
      <c r="D229" s="45">
        <v>0.636</v>
      </c>
      <c r="E229" s="45">
        <v>0.7762838332313282</v>
      </c>
      <c r="F229" s="45">
        <v>0.819287962435868</v>
      </c>
      <c r="G229" s="46"/>
      <c r="H229" s="45">
        <v>0.121</v>
      </c>
      <c r="I229" s="44">
        <v>0</v>
      </c>
      <c r="J229" s="44">
        <v>0</v>
      </c>
      <c r="K229" s="44">
        <v>186.6347580097548</v>
      </c>
      <c r="L229" s="44">
        <v>186.6347580097548</v>
      </c>
      <c r="M229" s="44">
        <v>149.3</v>
      </c>
      <c r="N229" s="43">
        <v>0.9999663450108038</v>
      </c>
    </row>
    <row r="230" spans="1:14" ht="12">
      <c r="A230" s="50"/>
      <c r="B230" s="48" t="s">
        <v>172</v>
      </c>
      <c r="C230" s="47">
        <v>0</v>
      </c>
      <c r="D230" s="45"/>
      <c r="E230" s="45"/>
      <c r="F230" s="45"/>
      <c r="G230" s="46"/>
      <c r="H230" s="45"/>
      <c r="I230" s="44"/>
      <c r="J230" s="44"/>
      <c r="K230" s="44"/>
      <c r="L230" s="44"/>
      <c r="M230" s="44"/>
      <c r="N230" s="43"/>
    </row>
    <row r="231" spans="1:14" ht="12">
      <c r="A231" s="50"/>
      <c r="B231" s="48" t="s">
        <v>171</v>
      </c>
      <c r="C231" s="47">
        <v>0.575</v>
      </c>
      <c r="D231" s="45">
        <v>0.784</v>
      </c>
      <c r="E231" s="45">
        <v>0.9295593322349726</v>
      </c>
      <c r="F231" s="45">
        <v>0.8434103911527637</v>
      </c>
      <c r="G231" s="46"/>
      <c r="H231" s="45">
        <v>0.084</v>
      </c>
      <c r="I231" s="44">
        <v>0</v>
      </c>
      <c r="J231" s="44">
        <v>0</v>
      </c>
      <c r="K231" s="44">
        <v>128.87808086788124</v>
      </c>
      <c r="L231" s="44">
        <v>128.87808086788124</v>
      </c>
      <c r="M231" s="44">
        <v>103.1</v>
      </c>
      <c r="N231" s="43">
        <v>1.0000266322116347</v>
      </c>
    </row>
    <row r="232" spans="1:14" ht="24">
      <c r="A232" s="50"/>
      <c r="B232" s="48" t="s">
        <v>170</v>
      </c>
      <c r="C232" s="47">
        <v>0.406</v>
      </c>
      <c r="D232" s="45">
        <v>0.84</v>
      </c>
      <c r="E232" s="45">
        <v>1.4563525599986824</v>
      </c>
      <c r="F232" s="45">
        <v>0.576783412940037</v>
      </c>
      <c r="G232" s="46"/>
      <c r="H232" s="45">
        <v>0.25</v>
      </c>
      <c r="I232" s="44">
        <v>21.138</v>
      </c>
      <c r="J232" s="44">
        <v>17.967</v>
      </c>
      <c r="K232" s="44">
        <v>367.35730062823234</v>
      </c>
      <c r="L232" s="44">
        <v>367.35730062823234</v>
      </c>
      <c r="M232" s="44">
        <v>308.2</v>
      </c>
      <c r="N232" s="43">
        <v>0.9999733096798538</v>
      </c>
    </row>
    <row r="233" spans="1:14" ht="12">
      <c r="A233" s="50"/>
      <c r="B233" s="48" t="s">
        <v>169</v>
      </c>
      <c r="C233" s="47">
        <v>0.809</v>
      </c>
      <c r="D233" s="45">
        <v>0.821</v>
      </c>
      <c r="E233" s="45">
        <v>0.7970165831168728</v>
      </c>
      <c r="F233" s="45">
        <v>1.0300914904296417</v>
      </c>
      <c r="G233" s="46"/>
      <c r="H233" s="45">
        <v>0</v>
      </c>
      <c r="I233" s="44">
        <v>0</v>
      </c>
      <c r="J233" s="44">
        <v>0</v>
      </c>
      <c r="K233" s="44">
        <v>0</v>
      </c>
      <c r="L233" s="44">
        <v>0</v>
      </c>
      <c r="M233" s="44"/>
      <c r="N233" s="43">
        <v>1.0300914904296417</v>
      </c>
    </row>
    <row r="234" spans="1:14" s="33" customFormat="1" ht="12">
      <c r="A234" s="56"/>
      <c r="B234" s="48" t="s">
        <v>168</v>
      </c>
      <c r="C234" s="47">
        <v>0.474</v>
      </c>
      <c r="D234" s="45">
        <v>1.197</v>
      </c>
      <c r="E234" s="45">
        <v>1.3869618419933076</v>
      </c>
      <c r="F234" s="45">
        <v>0.8630374418085655</v>
      </c>
      <c r="G234" s="46"/>
      <c r="H234" s="45">
        <v>0.09</v>
      </c>
      <c r="I234" s="44">
        <v>0</v>
      </c>
      <c r="J234" s="44">
        <v>0</v>
      </c>
      <c r="K234" s="44">
        <v>138.6487233098515</v>
      </c>
      <c r="L234" s="44">
        <v>138.6487233098515</v>
      </c>
      <c r="M234" s="44">
        <v>110.9</v>
      </c>
      <c r="N234" s="43">
        <v>0.9999518692346996</v>
      </c>
    </row>
    <row r="235" spans="1:14" ht="12">
      <c r="A235" s="50"/>
      <c r="B235" s="48" t="s">
        <v>167</v>
      </c>
      <c r="C235" s="47">
        <v>0.665</v>
      </c>
      <c r="D235" s="45">
        <v>1.649</v>
      </c>
      <c r="E235" s="45">
        <v>0.8675425109298581</v>
      </c>
      <c r="F235" s="45">
        <v>1.900771407999998</v>
      </c>
      <c r="G235" s="46"/>
      <c r="H235" s="45">
        <v>0</v>
      </c>
      <c r="I235" s="44">
        <v>0</v>
      </c>
      <c r="J235" s="44">
        <v>0</v>
      </c>
      <c r="K235" s="44">
        <v>0</v>
      </c>
      <c r="L235" s="44">
        <v>0</v>
      </c>
      <c r="M235" s="44"/>
      <c r="N235" s="43">
        <v>1.900771407999998</v>
      </c>
    </row>
    <row r="236" spans="1:14" ht="24">
      <c r="A236" s="50"/>
      <c r="B236" s="48" t="s">
        <v>166</v>
      </c>
      <c r="C236" s="47">
        <v>8.802</v>
      </c>
      <c r="D236" s="45">
        <v>0.983</v>
      </c>
      <c r="E236" s="45">
        <v>0.5012586447607608</v>
      </c>
      <c r="F236" s="45">
        <v>1.961063435562619</v>
      </c>
      <c r="G236" s="46"/>
      <c r="H236" s="45">
        <v>0</v>
      </c>
      <c r="I236" s="44">
        <v>0</v>
      </c>
      <c r="J236" s="44">
        <v>0</v>
      </c>
      <c r="K236" s="44">
        <v>0</v>
      </c>
      <c r="L236" s="44">
        <v>0</v>
      </c>
      <c r="M236" s="44"/>
      <c r="N236" s="43">
        <v>1.961063435562619</v>
      </c>
    </row>
    <row r="237" spans="1:14" ht="12">
      <c r="A237" s="50"/>
      <c r="B237" s="48" t="s">
        <v>165</v>
      </c>
      <c r="C237" s="47">
        <v>0.544</v>
      </c>
      <c r="D237" s="45">
        <v>0.785</v>
      </c>
      <c r="E237" s="45">
        <v>0.9556720113853998</v>
      </c>
      <c r="F237" s="45">
        <v>0.8214115205299533</v>
      </c>
      <c r="G237" s="46"/>
      <c r="H237" s="45">
        <v>0.093</v>
      </c>
      <c r="I237" s="44">
        <v>0</v>
      </c>
      <c r="J237" s="44">
        <v>0</v>
      </c>
      <c r="K237" s="44">
        <v>142.96586870532064</v>
      </c>
      <c r="L237" s="44">
        <v>142.96586870532064</v>
      </c>
      <c r="M237" s="44">
        <v>114.4</v>
      </c>
      <c r="N237" s="43">
        <v>1.0000426357428827</v>
      </c>
    </row>
    <row r="238" spans="1:14" ht="24">
      <c r="A238" s="50"/>
      <c r="B238" s="48" t="s">
        <v>164</v>
      </c>
      <c r="C238" s="47">
        <v>0.899</v>
      </c>
      <c r="D238" s="45">
        <v>1.128</v>
      </c>
      <c r="E238" s="45">
        <v>0.7644110895159031</v>
      </c>
      <c r="F238" s="45">
        <v>1.475645782054726</v>
      </c>
      <c r="G238" s="46"/>
      <c r="H238" s="45">
        <v>0</v>
      </c>
      <c r="I238" s="44">
        <v>0</v>
      </c>
      <c r="J238" s="44">
        <v>0</v>
      </c>
      <c r="K238" s="44">
        <v>0</v>
      </c>
      <c r="L238" s="44">
        <v>0</v>
      </c>
      <c r="M238" s="44"/>
      <c r="N238" s="43">
        <v>1.475645782054726</v>
      </c>
    </row>
    <row r="239" spans="1:17" s="33" customFormat="1" ht="31.5" customHeight="1">
      <c r="A239" s="42" t="s">
        <v>163</v>
      </c>
      <c r="B239" s="41" t="s">
        <v>162</v>
      </c>
      <c r="C239" s="40">
        <v>11.509</v>
      </c>
      <c r="D239" s="39">
        <v>1.42</v>
      </c>
      <c r="E239" s="37">
        <v>0.9800149602794757</v>
      </c>
      <c r="F239" s="37"/>
      <c r="G239" s="55"/>
      <c r="H239" s="37"/>
      <c r="I239" s="36">
        <v>232.383</v>
      </c>
      <c r="J239" s="36">
        <v>197.526</v>
      </c>
      <c r="K239" s="36">
        <v>388.55006597974267</v>
      </c>
      <c r="L239" s="36">
        <v>388.55006597974267</v>
      </c>
      <c r="M239" s="35">
        <v>468.9</v>
      </c>
      <c r="N239" s="35">
        <v>1.4827040913705756</v>
      </c>
      <c r="Q239" s="34"/>
    </row>
    <row r="240" spans="1:14" ht="12">
      <c r="A240" s="50"/>
      <c r="B240" s="48" t="s">
        <v>161</v>
      </c>
      <c r="C240" s="47">
        <v>0.67</v>
      </c>
      <c r="D240" s="45">
        <v>0.289</v>
      </c>
      <c r="E240" s="45">
        <v>0.857078067610895</v>
      </c>
      <c r="F240" s="45">
        <v>0.3371921542754996</v>
      </c>
      <c r="G240" s="46"/>
      <c r="H240" s="45">
        <v>0.381</v>
      </c>
      <c r="I240" s="44">
        <v>232.383</v>
      </c>
      <c r="J240" s="44">
        <v>197.526</v>
      </c>
      <c r="K240" s="44">
        <v>388.55006597974267</v>
      </c>
      <c r="L240" s="44">
        <v>388.55006597974267</v>
      </c>
      <c r="M240" s="44">
        <v>468.9</v>
      </c>
      <c r="N240" s="43">
        <v>1.0000270675724998</v>
      </c>
    </row>
    <row r="241" spans="1:14" ht="12">
      <c r="A241" s="50"/>
      <c r="B241" s="48" t="s">
        <v>160</v>
      </c>
      <c r="C241" s="47">
        <v>0.259</v>
      </c>
      <c r="D241" s="45">
        <v>1.999</v>
      </c>
      <c r="E241" s="45">
        <v>1.8912099801558693</v>
      </c>
      <c r="F241" s="45">
        <v>1.0569952680956385</v>
      </c>
      <c r="G241" s="46"/>
      <c r="H241" s="45">
        <v>0</v>
      </c>
      <c r="I241" s="44">
        <v>0</v>
      </c>
      <c r="J241" s="44">
        <v>0</v>
      </c>
      <c r="K241" s="44">
        <v>0</v>
      </c>
      <c r="L241" s="44">
        <v>0</v>
      </c>
      <c r="M241" s="44"/>
      <c r="N241" s="43">
        <v>1.0569952680956385</v>
      </c>
    </row>
    <row r="242" spans="1:14" ht="12">
      <c r="A242" s="50"/>
      <c r="B242" s="48" t="s">
        <v>159</v>
      </c>
      <c r="C242" s="47">
        <v>0.536</v>
      </c>
      <c r="D242" s="45">
        <v>1.584</v>
      </c>
      <c r="E242" s="45">
        <v>0.9545182233264949</v>
      </c>
      <c r="F242" s="45">
        <v>1.6594759128639387</v>
      </c>
      <c r="G242" s="46"/>
      <c r="H242" s="45">
        <v>0</v>
      </c>
      <c r="I242" s="44">
        <v>0</v>
      </c>
      <c r="J242" s="44">
        <v>0</v>
      </c>
      <c r="K242" s="44">
        <v>0</v>
      </c>
      <c r="L242" s="44">
        <v>0</v>
      </c>
      <c r="M242" s="44"/>
      <c r="N242" s="43">
        <v>1.6594759128639387</v>
      </c>
    </row>
    <row r="243" spans="1:14" ht="12">
      <c r="A243" s="50"/>
      <c r="B243" s="48" t="s">
        <v>158</v>
      </c>
      <c r="C243" s="47">
        <v>0</v>
      </c>
      <c r="D243" s="45"/>
      <c r="E243" s="45"/>
      <c r="F243" s="45"/>
      <c r="G243" s="46"/>
      <c r="H243" s="45"/>
      <c r="I243" s="44"/>
      <c r="J243" s="44"/>
      <c r="K243" s="44"/>
      <c r="L243" s="44"/>
      <c r="M243" s="44"/>
      <c r="N243" s="43"/>
    </row>
    <row r="244" spans="1:14" ht="12">
      <c r="A244" s="50"/>
      <c r="B244" s="48" t="s">
        <v>157</v>
      </c>
      <c r="C244" s="47">
        <v>0.774</v>
      </c>
      <c r="D244" s="45">
        <v>1.009</v>
      </c>
      <c r="E244" s="45">
        <v>0.8047071312056113</v>
      </c>
      <c r="F244" s="45">
        <v>1.25387232307525</v>
      </c>
      <c r="G244" s="46"/>
      <c r="H244" s="45">
        <v>0</v>
      </c>
      <c r="I244" s="44">
        <v>0</v>
      </c>
      <c r="J244" s="44">
        <v>0</v>
      </c>
      <c r="K244" s="44">
        <v>0</v>
      </c>
      <c r="L244" s="44">
        <v>0</v>
      </c>
      <c r="M244" s="44"/>
      <c r="N244" s="43">
        <v>1.25387232307525</v>
      </c>
    </row>
    <row r="245" spans="1:14" ht="24">
      <c r="A245" s="50"/>
      <c r="B245" s="48" t="s">
        <v>156</v>
      </c>
      <c r="C245" s="47">
        <v>0.878</v>
      </c>
      <c r="D245" s="45">
        <v>2.432</v>
      </c>
      <c r="E245" s="45">
        <v>0.764742977001124</v>
      </c>
      <c r="F245" s="45">
        <v>3.1801534281973867</v>
      </c>
      <c r="G245" s="46"/>
      <c r="H245" s="45">
        <v>0</v>
      </c>
      <c r="I245" s="44">
        <v>0</v>
      </c>
      <c r="J245" s="44">
        <v>0</v>
      </c>
      <c r="K245" s="44">
        <v>0</v>
      </c>
      <c r="L245" s="44">
        <v>0</v>
      </c>
      <c r="M245" s="44"/>
      <c r="N245" s="43">
        <v>3.1801534281973867</v>
      </c>
    </row>
    <row r="246" spans="1:14" ht="24">
      <c r="A246" s="50"/>
      <c r="B246" s="48" t="s">
        <v>155</v>
      </c>
      <c r="C246" s="47">
        <v>0</v>
      </c>
      <c r="D246" s="45"/>
      <c r="E246" s="45"/>
      <c r="F246" s="45"/>
      <c r="G246" s="46"/>
      <c r="H246" s="45"/>
      <c r="I246" s="44"/>
      <c r="J246" s="44"/>
      <c r="K246" s="44"/>
      <c r="L246" s="44"/>
      <c r="M246" s="44"/>
      <c r="N246" s="43"/>
    </row>
    <row r="247" spans="1:14" ht="12">
      <c r="A247" s="50"/>
      <c r="B247" s="48" t="s">
        <v>154</v>
      </c>
      <c r="C247" s="47">
        <v>0.71</v>
      </c>
      <c r="D247" s="45">
        <v>2.225</v>
      </c>
      <c r="E247" s="45">
        <v>0.8351197226609007</v>
      </c>
      <c r="F247" s="45">
        <v>2.664288651824187</v>
      </c>
      <c r="G247" s="46"/>
      <c r="H247" s="45">
        <v>0</v>
      </c>
      <c r="I247" s="44">
        <v>0</v>
      </c>
      <c r="J247" s="44">
        <v>0</v>
      </c>
      <c r="K247" s="44">
        <v>0</v>
      </c>
      <c r="L247" s="44">
        <v>0</v>
      </c>
      <c r="M247" s="44"/>
      <c r="N247" s="43">
        <v>2.664288651824187</v>
      </c>
    </row>
    <row r="248" spans="1:14" s="33" customFormat="1" ht="24">
      <c r="A248" s="50"/>
      <c r="B248" s="48" t="s">
        <v>153</v>
      </c>
      <c r="C248" s="47">
        <v>0.986</v>
      </c>
      <c r="D248" s="45">
        <v>2.279</v>
      </c>
      <c r="E248" s="45">
        <v>0.7321649268152376</v>
      </c>
      <c r="F248" s="45">
        <v>3.1126866591563833</v>
      </c>
      <c r="G248" s="46"/>
      <c r="H248" s="45">
        <v>0</v>
      </c>
      <c r="I248" s="44">
        <v>0</v>
      </c>
      <c r="J248" s="44">
        <v>0</v>
      </c>
      <c r="K248" s="44">
        <v>0</v>
      </c>
      <c r="L248" s="44">
        <v>0</v>
      </c>
      <c r="M248" s="44"/>
      <c r="N248" s="43">
        <v>3.1126866591563833</v>
      </c>
    </row>
    <row r="249" spans="1:14" ht="24">
      <c r="A249" s="50"/>
      <c r="B249" s="48" t="s">
        <v>152</v>
      </c>
      <c r="C249" s="47">
        <v>1.335</v>
      </c>
      <c r="D249" s="45">
        <v>1.753</v>
      </c>
      <c r="E249" s="45">
        <v>0.6629276449865538</v>
      </c>
      <c r="F249" s="45">
        <v>2.6443308153721</v>
      </c>
      <c r="G249" s="46"/>
      <c r="H249" s="45">
        <v>0</v>
      </c>
      <c r="I249" s="44">
        <v>0</v>
      </c>
      <c r="J249" s="44">
        <v>0</v>
      </c>
      <c r="K249" s="44">
        <v>0</v>
      </c>
      <c r="L249" s="44">
        <v>0</v>
      </c>
      <c r="M249" s="44"/>
      <c r="N249" s="43">
        <v>2.6443308153721</v>
      </c>
    </row>
    <row r="250" spans="1:14" ht="24">
      <c r="A250" s="50"/>
      <c r="B250" s="48" t="s">
        <v>151</v>
      </c>
      <c r="C250" s="47">
        <v>0.33</v>
      </c>
      <c r="D250" s="45">
        <v>2.028</v>
      </c>
      <c r="E250" s="45">
        <v>1.7103596772266605</v>
      </c>
      <c r="F250" s="45">
        <v>1.1857155117737526</v>
      </c>
      <c r="G250" s="46"/>
      <c r="H250" s="45">
        <v>0</v>
      </c>
      <c r="I250" s="44">
        <v>0</v>
      </c>
      <c r="J250" s="44">
        <v>0</v>
      </c>
      <c r="K250" s="44">
        <v>0</v>
      </c>
      <c r="L250" s="44">
        <v>0</v>
      </c>
      <c r="M250" s="44"/>
      <c r="N250" s="43">
        <v>1.1857155117737526</v>
      </c>
    </row>
    <row r="251" spans="1:14" ht="24">
      <c r="A251" s="50"/>
      <c r="B251" s="48" t="s">
        <v>150</v>
      </c>
      <c r="C251" s="47">
        <v>4.7</v>
      </c>
      <c r="D251" s="45">
        <v>0.898</v>
      </c>
      <c r="E251" s="45">
        <v>0.5228790654544122</v>
      </c>
      <c r="F251" s="45">
        <v>1.7174143302516538</v>
      </c>
      <c r="G251" s="46"/>
      <c r="H251" s="45">
        <v>0</v>
      </c>
      <c r="I251" s="44">
        <v>0</v>
      </c>
      <c r="J251" s="44">
        <v>0</v>
      </c>
      <c r="K251" s="44">
        <v>0</v>
      </c>
      <c r="L251" s="44">
        <v>0</v>
      </c>
      <c r="M251" s="44"/>
      <c r="N251" s="43">
        <v>1.7174143302516538</v>
      </c>
    </row>
    <row r="252" spans="1:14" ht="12">
      <c r="A252" s="50"/>
      <c r="B252" s="48" t="s">
        <v>149</v>
      </c>
      <c r="C252" s="47">
        <v>0.331</v>
      </c>
      <c r="D252" s="45">
        <v>2.433</v>
      </c>
      <c r="E252" s="45">
        <v>1.7082330384588178</v>
      </c>
      <c r="F252" s="45">
        <v>1.4242787402092825</v>
      </c>
      <c r="G252" s="46"/>
      <c r="H252" s="45">
        <v>0</v>
      </c>
      <c r="I252" s="44">
        <v>0</v>
      </c>
      <c r="J252" s="44">
        <v>0</v>
      </c>
      <c r="K252" s="44">
        <v>0</v>
      </c>
      <c r="L252" s="44">
        <v>0</v>
      </c>
      <c r="M252" s="44"/>
      <c r="N252" s="43">
        <v>1.4242787402092825</v>
      </c>
    </row>
    <row r="253" spans="1:17" s="33" customFormat="1" ht="31.5" customHeight="1">
      <c r="A253" s="42" t="s">
        <v>148</v>
      </c>
      <c r="B253" s="41" t="s">
        <v>147</v>
      </c>
      <c r="C253" s="40">
        <v>13.424999999999999</v>
      </c>
      <c r="D253" s="39">
        <v>1.189</v>
      </c>
      <c r="E253" s="37">
        <v>0.8740042347951957</v>
      </c>
      <c r="F253" s="37"/>
      <c r="G253" s="55"/>
      <c r="H253" s="37"/>
      <c r="I253" s="36">
        <v>0</v>
      </c>
      <c r="J253" s="36">
        <v>0</v>
      </c>
      <c r="K253" s="36">
        <v>570.852038287263</v>
      </c>
      <c r="L253" s="36">
        <v>570.852038287263</v>
      </c>
      <c r="M253" s="35">
        <v>456.7</v>
      </c>
      <c r="N253" s="35">
        <v>1.391997878872943</v>
      </c>
      <c r="Q253" s="34"/>
    </row>
    <row r="254" spans="1:14" ht="12">
      <c r="A254" s="50"/>
      <c r="B254" s="48" t="s">
        <v>146</v>
      </c>
      <c r="C254" s="47">
        <v>0.659</v>
      </c>
      <c r="D254" s="45">
        <v>1.666</v>
      </c>
      <c r="E254" s="45">
        <v>0.771697179290807</v>
      </c>
      <c r="F254" s="45">
        <v>2.158877918319024</v>
      </c>
      <c r="G254" s="46"/>
      <c r="H254" s="45">
        <v>0</v>
      </c>
      <c r="I254" s="44">
        <v>0</v>
      </c>
      <c r="J254" s="44">
        <v>0</v>
      </c>
      <c r="K254" s="44">
        <v>0</v>
      </c>
      <c r="L254" s="44">
        <v>0</v>
      </c>
      <c r="M254" s="44"/>
      <c r="N254" s="43">
        <v>2.158877918319024</v>
      </c>
    </row>
    <row r="255" spans="1:14" ht="12">
      <c r="A255" s="50"/>
      <c r="B255" s="48" t="s">
        <v>145</v>
      </c>
      <c r="C255" s="47">
        <v>0.434</v>
      </c>
      <c r="D255" s="45">
        <v>0.755</v>
      </c>
      <c r="E255" s="45">
        <v>1.1030265152338947</v>
      </c>
      <c r="F255" s="45">
        <v>0.6844803724776314</v>
      </c>
      <c r="G255" s="46"/>
      <c r="H255" s="45">
        <v>0.151</v>
      </c>
      <c r="I255" s="44">
        <v>0</v>
      </c>
      <c r="J255" s="44">
        <v>0</v>
      </c>
      <c r="K255" s="44">
        <v>232.58045917123997</v>
      </c>
      <c r="L255" s="44">
        <v>232.58045917123997</v>
      </c>
      <c r="M255" s="44">
        <v>186.1</v>
      </c>
      <c r="N255" s="43">
        <v>1.0000265091703482</v>
      </c>
    </row>
    <row r="256" spans="1:14" ht="12">
      <c r="A256" s="50"/>
      <c r="B256" s="48" t="s">
        <v>144</v>
      </c>
      <c r="C256" s="47">
        <v>0.544</v>
      </c>
      <c r="D256" s="45">
        <v>0.778</v>
      </c>
      <c r="E256" s="45">
        <v>0.8465326373866998</v>
      </c>
      <c r="F256" s="45">
        <v>0.9190431244349132</v>
      </c>
      <c r="G256" s="46"/>
      <c r="H256" s="45">
        <v>0.037</v>
      </c>
      <c r="I256" s="44">
        <v>0</v>
      </c>
      <c r="J256" s="44">
        <v>0</v>
      </c>
      <c r="K256" s="44">
        <v>57.40735085456686</v>
      </c>
      <c r="L256" s="44">
        <v>57.40735085456686</v>
      </c>
      <c r="M256" s="44">
        <v>45.9</v>
      </c>
      <c r="N256" s="43">
        <v>0.9999896336930792</v>
      </c>
    </row>
    <row r="257" spans="1:14" ht="12">
      <c r="A257" s="50"/>
      <c r="B257" s="48" t="s">
        <v>143</v>
      </c>
      <c r="C257" s="47">
        <v>0.683</v>
      </c>
      <c r="D257" s="45">
        <v>1.726</v>
      </c>
      <c r="E257" s="45">
        <v>0.7592577911578898</v>
      </c>
      <c r="F257" s="45">
        <v>2.2732726882760077</v>
      </c>
      <c r="G257" s="46"/>
      <c r="H257" s="45">
        <v>0</v>
      </c>
      <c r="I257" s="44">
        <v>0</v>
      </c>
      <c r="J257" s="44">
        <v>0</v>
      </c>
      <c r="K257" s="44">
        <v>0</v>
      </c>
      <c r="L257" s="44">
        <v>0</v>
      </c>
      <c r="M257" s="44"/>
      <c r="N257" s="43">
        <v>2.2732726882760077</v>
      </c>
    </row>
    <row r="258" spans="1:14" ht="12">
      <c r="A258" s="50"/>
      <c r="B258" s="48" t="s">
        <v>142</v>
      </c>
      <c r="C258" s="47">
        <v>0</v>
      </c>
      <c r="D258" s="45"/>
      <c r="E258" s="45"/>
      <c r="F258" s="45"/>
      <c r="G258" s="46"/>
      <c r="H258" s="45"/>
      <c r="I258" s="44"/>
      <c r="J258" s="44"/>
      <c r="K258" s="44"/>
      <c r="L258" s="44"/>
      <c r="M258" s="44"/>
      <c r="N258" s="43"/>
    </row>
    <row r="259" spans="1:14" ht="12">
      <c r="A259" s="50"/>
      <c r="B259" s="48" t="s">
        <v>141</v>
      </c>
      <c r="C259" s="47">
        <v>0.409</v>
      </c>
      <c r="D259" s="45">
        <v>1.366</v>
      </c>
      <c r="E259" s="45">
        <v>1.1321237745648425</v>
      </c>
      <c r="F259" s="45">
        <v>1.2065818514632407</v>
      </c>
      <c r="G259" s="46"/>
      <c r="H259" s="45">
        <v>0</v>
      </c>
      <c r="I259" s="44">
        <v>0</v>
      </c>
      <c r="J259" s="44">
        <v>0</v>
      </c>
      <c r="K259" s="44">
        <v>0</v>
      </c>
      <c r="L259" s="44">
        <v>0</v>
      </c>
      <c r="M259" s="44"/>
      <c r="N259" s="43">
        <v>1.2065818514632407</v>
      </c>
    </row>
    <row r="260" spans="1:14" ht="12">
      <c r="A260" s="50"/>
      <c r="B260" s="48" t="s">
        <v>140</v>
      </c>
      <c r="C260" s="47">
        <v>0.432</v>
      </c>
      <c r="D260" s="45">
        <v>0.855</v>
      </c>
      <c r="E260" s="45">
        <v>1.1049042717678141</v>
      </c>
      <c r="F260" s="45">
        <v>0.7738226938267017</v>
      </c>
      <c r="G260" s="46"/>
      <c r="H260" s="45">
        <v>0.108</v>
      </c>
      <c r="I260" s="44">
        <v>0</v>
      </c>
      <c r="J260" s="44">
        <v>0</v>
      </c>
      <c r="K260" s="44">
        <v>166.23734258130523</v>
      </c>
      <c r="L260" s="44">
        <v>166.23734258130523</v>
      </c>
      <c r="M260" s="44">
        <v>133</v>
      </c>
      <c r="N260" s="43">
        <v>0.9999491928569476</v>
      </c>
    </row>
    <row r="261" spans="1:14" ht="24">
      <c r="A261" s="50"/>
      <c r="B261" s="48" t="s">
        <v>139</v>
      </c>
      <c r="C261" s="47">
        <v>0.54</v>
      </c>
      <c r="D261" s="45">
        <v>1.2</v>
      </c>
      <c r="E261" s="45">
        <v>0.8497092278462935</v>
      </c>
      <c r="F261" s="45">
        <v>1.412247814515993</v>
      </c>
      <c r="G261" s="46"/>
      <c r="H261" s="45">
        <v>0</v>
      </c>
      <c r="I261" s="44">
        <v>0</v>
      </c>
      <c r="J261" s="44">
        <v>0</v>
      </c>
      <c r="K261" s="44">
        <v>0</v>
      </c>
      <c r="L261" s="44">
        <v>0</v>
      </c>
      <c r="M261" s="44"/>
      <c r="N261" s="43">
        <v>1.412247814515993</v>
      </c>
    </row>
    <row r="262" spans="1:14" ht="24">
      <c r="A262" s="50"/>
      <c r="B262" s="48" t="s">
        <v>138</v>
      </c>
      <c r="C262" s="47">
        <v>0.887</v>
      </c>
      <c r="D262" s="45">
        <v>2.002</v>
      </c>
      <c r="E262" s="45">
        <v>0.6807017228077938</v>
      </c>
      <c r="F262" s="45">
        <v>2.9410826106654264</v>
      </c>
      <c r="G262" s="46"/>
      <c r="H262" s="45">
        <v>0</v>
      </c>
      <c r="I262" s="44">
        <v>0</v>
      </c>
      <c r="J262" s="44">
        <v>0</v>
      </c>
      <c r="K262" s="44">
        <v>0</v>
      </c>
      <c r="L262" s="44">
        <v>0</v>
      </c>
      <c r="M262" s="44"/>
      <c r="N262" s="43">
        <v>2.9410826106654264</v>
      </c>
    </row>
    <row r="263" spans="1:14" ht="24">
      <c r="A263" s="50"/>
      <c r="B263" s="48" t="s">
        <v>137</v>
      </c>
      <c r="C263" s="47">
        <v>0.737</v>
      </c>
      <c r="D263" s="45">
        <v>0.761</v>
      </c>
      <c r="E263" s="45">
        <v>0.7342313288049961</v>
      </c>
      <c r="F263" s="45">
        <v>1.0364580890855903</v>
      </c>
      <c r="G263" s="46"/>
      <c r="H263" s="45">
        <v>0</v>
      </c>
      <c r="I263" s="44">
        <v>0</v>
      </c>
      <c r="J263" s="44">
        <v>0</v>
      </c>
      <c r="K263" s="44">
        <v>0</v>
      </c>
      <c r="L263" s="44">
        <v>0</v>
      </c>
      <c r="M263" s="44"/>
      <c r="N263" s="43">
        <v>1.0364580890855903</v>
      </c>
    </row>
    <row r="264" spans="1:14" ht="24">
      <c r="A264" s="50"/>
      <c r="B264" s="48" t="s">
        <v>136</v>
      </c>
      <c r="C264" s="47">
        <v>0.592</v>
      </c>
      <c r="D264" s="45">
        <v>1.072</v>
      </c>
      <c r="E264" s="45">
        <v>0.8117618499235788</v>
      </c>
      <c r="F264" s="45">
        <v>1.3205843562381265</v>
      </c>
      <c r="G264" s="46"/>
      <c r="H264" s="45">
        <v>0</v>
      </c>
      <c r="I264" s="44">
        <v>0</v>
      </c>
      <c r="J264" s="44">
        <v>0</v>
      </c>
      <c r="K264" s="44">
        <v>0</v>
      </c>
      <c r="L264" s="44">
        <v>0</v>
      </c>
      <c r="M264" s="44"/>
      <c r="N264" s="43">
        <v>1.3205843562381265</v>
      </c>
    </row>
    <row r="265" spans="1:14" s="33" customFormat="1" ht="24">
      <c r="A265" s="50"/>
      <c r="B265" s="48" t="s">
        <v>135</v>
      </c>
      <c r="C265" s="47">
        <v>0.369</v>
      </c>
      <c r="D265" s="45">
        <v>1.227</v>
      </c>
      <c r="E265" s="45">
        <v>1.18766614884061</v>
      </c>
      <c r="F265" s="45">
        <v>1.0331186092975602</v>
      </c>
      <c r="G265" s="46"/>
      <c r="H265" s="45">
        <v>0</v>
      </c>
      <c r="I265" s="44">
        <v>0</v>
      </c>
      <c r="J265" s="44">
        <v>0</v>
      </c>
      <c r="K265" s="44">
        <v>0</v>
      </c>
      <c r="L265" s="44">
        <v>0</v>
      </c>
      <c r="M265" s="44"/>
      <c r="N265" s="43">
        <v>1.0331186092975602</v>
      </c>
    </row>
    <row r="266" spans="1:14" ht="24">
      <c r="A266" s="50"/>
      <c r="B266" s="48" t="s">
        <v>134</v>
      </c>
      <c r="C266" s="47">
        <v>0.281</v>
      </c>
      <c r="D266" s="45">
        <v>1.108</v>
      </c>
      <c r="E266" s="45">
        <v>1.3729165021288463</v>
      </c>
      <c r="F266" s="45">
        <v>0.8070410678886397</v>
      </c>
      <c r="G266" s="46"/>
      <c r="H266" s="45">
        <v>0.074</v>
      </c>
      <c r="I266" s="44">
        <v>0</v>
      </c>
      <c r="J266" s="44">
        <v>0</v>
      </c>
      <c r="K266" s="44">
        <v>114.62688568015095</v>
      </c>
      <c r="L266" s="44">
        <v>114.62688568015095</v>
      </c>
      <c r="M266" s="44">
        <v>91.7</v>
      </c>
      <c r="N266" s="43">
        <v>0.9999547415765486</v>
      </c>
    </row>
    <row r="267" spans="1:14" ht="12">
      <c r="A267" s="50"/>
      <c r="B267" s="48" t="s">
        <v>133</v>
      </c>
      <c r="C267" s="47">
        <v>0.438</v>
      </c>
      <c r="D267" s="45">
        <v>1.189</v>
      </c>
      <c r="E267" s="45">
        <v>1.0984271822529355</v>
      </c>
      <c r="F267" s="45">
        <v>1.0824568248222834</v>
      </c>
      <c r="G267" s="46"/>
      <c r="H267" s="45">
        <v>0</v>
      </c>
      <c r="I267" s="44">
        <v>0</v>
      </c>
      <c r="J267" s="44">
        <v>0</v>
      </c>
      <c r="K267" s="44">
        <v>0</v>
      </c>
      <c r="L267" s="44">
        <v>0</v>
      </c>
      <c r="M267" s="44"/>
      <c r="N267" s="43">
        <v>1.0824568248222834</v>
      </c>
    </row>
    <row r="268" spans="1:14" ht="24">
      <c r="A268" s="50"/>
      <c r="B268" s="48" t="s">
        <v>132</v>
      </c>
      <c r="C268" s="47">
        <v>5.979</v>
      </c>
      <c r="D268" s="45">
        <v>1.067</v>
      </c>
      <c r="E268" s="45">
        <v>0.4610309556731292</v>
      </c>
      <c r="F268" s="45">
        <v>2.314378214456607</v>
      </c>
      <c r="G268" s="46"/>
      <c r="H268" s="45">
        <v>0</v>
      </c>
      <c r="I268" s="44">
        <v>0</v>
      </c>
      <c r="J268" s="44">
        <v>0</v>
      </c>
      <c r="K268" s="44">
        <v>0</v>
      </c>
      <c r="L268" s="44">
        <v>0</v>
      </c>
      <c r="M268" s="44"/>
      <c r="N268" s="43">
        <v>2.314378214456607</v>
      </c>
    </row>
    <row r="269" spans="1:14" ht="12">
      <c r="A269" s="50"/>
      <c r="B269" s="48" t="s">
        <v>131</v>
      </c>
      <c r="C269" s="47">
        <v>0.441</v>
      </c>
      <c r="D269" s="45">
        <v>1.649</v>
      </c>
      <c r="E269" s="45">
        <v>1.0954921225916845</v>
      </c>
      <c r="F269" s="45">
        <v>1.5052595687304826</v>
      </c>
      <c r="G269" s="46"/>
      <c r="H269" s="45">
        <v>0</v>
      </c>
      <c r="I269" s="44">
        <v>0</v>
      </c>
      <c r="J269" s="44">
        <v>0</v>
      </c>
      <c r="K269" s="44">
        <v>0</v>
      </c>
      <c r="L269" s="44">
        <v>0</v>
      </c>
      <c r="M269" s="44"/>
      <c r="N269" s="43">
        <v>1.5052595687304826</v>
      </c>
    </row>
    <row r="270" spans="1:17" s="33" customFormat="1" ht="31.5" customHeight="1">
      <c r="A270" s="42" t="s">
        <v>130</v>
      </c>
      <c r="B270" s="41" t="s">
        <v>129</v>
      </c>
      <c r="C270" s="40">
        <v>9.979000000000001</v>
      </c>
      <c r="D270" s="39">
        <v>0.527</v>
      </c>
      <c r="E270" s="37">
        <v>1.0067743392696278</v>
      </c>
      <c r="F270" s="37"/>
      <c r="G270" s="55"/>
      <c r="H270" s="37"/>
      <c r="I270" s="36">
        <v>787.6110000000001</v>
      </c>
      <c r="J270" s="36">
        <v>669.47</v>
      </c>
      <c r="K270" s="36">
        <v>3134.2341723153013</v>
      </c>
      <c r="L270" s="36">
        <v>3134.2341723153013</v>
      </c>
      <c r="M270" s="35">
        <v>3042.9</v>
      </c>
      <c r="N270" s="35">
        <v>0.7693233657038112</v>
      </c>
      <c r="Q270" s="34"/>
    </row>
    <row r="271" spans="1:14" ht="12">
      <c r="A271" s="49"/>
      <c r="B271" s="48" t="s">
        <v>128</v>
      </c>
      <c r="C271" s="47">
        <v>2.673</v>
      </c>
      <c r="D271" s="45">
        <v>0.328</v>
      </c>
      <c r="E271" s="45">
        <v>0.5763329816309887</v>
      </c>
      <c r="F271" s="45">
        <v>0.5691154427285754</v>
      </c>
      <c r="G271" s="46"/>
      <c r="H271" s="45">
        <v>0.664</v>
      </c>
      <c r="I271" s="44">
        <v>73.263</v>
      </c>
      <c r="J271" s="44">
        <v>62.274</v>
      </c>
      <c r="K271" s="44">
        <v>959.8522051440411</v>
      </c>
      <c r="L271" s="44">
        <v>959.8522051440411</v>
      </c>
      <c r="M271" s="44">
        <v>817.7</v>
      </c>
      <c r="N271" s="43">
        <v>0.9999889530355139</v>
      </c>
    </row>
    <row r="272" spans="1:14" ht="12">
      <c r="A272" s="49"/>
      <c r="B272" s="48" t="s">
        <v>127</v>
      </c>
      <c r="C272" s="47">
        <v>0.534</v>
      </c>
      <c r="D272" s="45">
        <v>0.649</v>
      </c>
      <c r="E272" s="45">
        <v>0.9754288624136818</v>
      </c>
      <c r="F272" s="45">
        <v>0.6653483662499599</v>
      </c>
      <c r="G272" s="46"/>
      <c r="H272" s="45">
        <v>0.174</v>
      </c>
      <c r="I272" s="44">
        <v>0</v>
      </c>
      <c r="J272" s="44">
        <v>0</v>
      </c>
      <c r="K272" s="44">
        <v>268.41140764401564</v>
      </c>
      <c r="L272" s="44">
        <v>268.41140764401564</v>
      </c>
      <c r="M272" s="44">
        <v>214.7</v>
      </c>
      <c r="N272" s="43">
        <v>0.9999857771070887</v>
      </c>
    </row>
    <row r="273" spans="1:14" ht="12">
      <c r="A273" s="49"/>
      <c r="B273" s="48" t="s">
        <v>126</v>
      </c>
      <c r="C273" s="47">
        <v>0.534</v>
      </c>
      <c r="D273" s="45">
        <v>0.47</v>
      </c>
      <c r="E273" s="45">
        <v>0.9754288624136818</v>
      </c>
      <c r="F273" s="45">
        <v>0.48183934073571816</v>
      </c>
      <c r="G273" s="46"/>
      <c r="H273" s="45">
        <v>0.27</v>
      </c>
      <c r="I273" s="44">
        <v>94.772</v>
      </c>
      <c r="J273" s="44">
        <v>80.556</v>
      </c>
      <c r="K273" s="44">
        <v>335.0410505219755</v>
      </c>
      <c r="L273" s="44">
        <v>335.0410505219755</v>
      </c>
      <c r="M273" s="44">
        <v>332.5</v>
      </c>
      <c r="N273" s="43">
        <v>1.0000036773684409</v>
      </c>
    </row>
    <row r="274" spans="1:14" ht="24">
      <c r="A274" s="49"/>
      <c r="B274" s="48" t="s">
        <v>125</v>
      </c>
      <c r="C274" s="47">
        <v>0.355</v>
      </c>
      <c r="D274" s="45">
        <v>0.4</v>
      </c>
      <c r="E274" s="45">
        <v>1.9675965804287459</v>
      </c>
      <c r="F274" s="45">
        <v>0.203293705619695</v>
      </c>
      <c r="G274" s="46"/>
      <c r="H274" s="45">
        <v>0.556</v>
      </c>
      <c r="I274" s="44">
        <v>426.682</v>
      </c>
      <c r="J274" s="44">
        <v>362.68</v>
      </c>
      <c r="K274" s="44">
        <v>494.22725853798823</v>
      </c>
      <c r="L274" s="44">
        <v>494.22725853798823</v>
      </c>
      <c r="M274" s="44">
        <v>685.5</v>
      </c>
      <c r="N274" s="43">
        <v>0.9999932514016592</v>
      </c>
    </row>
    <row r="275" spans="1:14" s="33" customFormat="1" ht="12">
      <c r="A275" s="50"/>
      <c r="B275" s="48" t="s">
        <v>124</v>
      </c>
      <c r="C275" s="47">
        <v>0.233</v>
      </c>
      <c r="D275" s="45">
        <v>1.027</v>
      </c>
      <c r="E275" s="45">
        <v>2.2615707296352348</v>
      </c>
      <c r="F275" s="45">
        <v>0.45410916693533754</v>
      </c>
      <c r="G275" s="46"/>
      <c r="H275" s="45">
        <v>0.288</v>
      </c>
      <c r="I275" s="44">
        <v>118.376</v>
      </c>
      <c r="J275" s="44">
        <v>100.62</v>
      </c>
      <c r="K275" s="44">
        <v>342.3181202172285</v>
      </c>
      <c r="L275" s="44">
        <v>342.3181202172285</v>
      </c>
      <c r="M275" s="44">
        <v>354.3</v>
      </c>
      <c r="N275" s="43">
        <v>0.9999530194485649</v>
      </c>
    </row>
    <row r="276" spans="1:14" ht="24">
      <c r="A276" s="50"/>
      <c r="B276" s="48" t="s">
        <v>123</v>
      </c>
      <c r="C276" s="47">
        <v>0</v>
      </c>
      <c r="D276" s="45"/>
      <c r="E276" s="45"/>
      <c r="F276" s="45"/>
      <c r="G276" s="46"/>
      <c r="H276" s="45"/>
      <c r="I276" s="44"/>
      <c r="J276" s="44"/>
      <c r="K276" s="44"/>
      <c r="L276" s="44"/>
      <c r="M276" s="44"/>
      <c r="N276" s="43"/>
    </row>
    <row r="277" spans="1:14" ht="12">
      <c r="A277" s="50"/>
      <c r="B277" s="48" t="s">
        <v>122</v>
      </c>
      <c r="C277" s="47">
        <v>0.83</v>
      </c>
      <c r="D277" s="45">
        <v>0.508</v>
      </c>
      <c r="E277" s="45">
        <v>0.7975685551862796</v>
      </c>
      <c r="F277" s="45">
        <v>0.6369358429399864</v>
      </c>
      <c r="G277" s="46"/>
      <c r="H277" s="45">
        <v>0.24</v>
      </c>
      <c r="I277" s="44">
        <v>0</v>
      </c>
      <c r="J277" s="44">
        <v>0</v>
      </c>
      <c r="K277" s="44">
        <v>370.08429247418695</v>
      </c>
      <c r="L277" s="44">
        <v>370.08429247418695</v>
      </c>
      <c r="M277" s="44">
        <v>296.1</v>
      </c>
      <c r="N277" s="43">
        <v>1.0000154095694813</v>
      </c>
    </row>
    <row r="278" spans="1:14" ht="24">
      <c r="A278" s="50"/>
      <c r="B278" s="48" t="s">
        <v>121</v>
      </c>
      <c r="C278" s="47">
        <v>4.176</v>
      </c>
      <c r="D278" s="45">
        <v>0.643</v>
      </c>
      <c r="E278" s="45">
        <v>0.5404733182606184</v>
      </c>
      <c r="F278" s="45">
        <v>1.189697952286227</v>
      </c>
      <c r="G278" s="46"/>
      <c r="H278" s="45">
        <v>0</v>
      </c>
      <c r="I278" s="44">
        <v>0</v>
      </c>
      <c r="J278" s="44">
        <v>0</v>
      </c>
      <c r="K278" s="44">
        <v>0</v>
      </c>
      <c r="L278" s="44">
        <v>0</v>
      </c>
      <c r="M278" s="44"/>
      <c r="N278" s="43">
        <v>1.189697952286227</v>
      </c>
    </row>
    <row r="279" spans="1:14" ht="12">
      <c r="A279" s="50"/>
      <c r="B279" s="48" t="s">
        <v>120</v>
      </c>
      <c r="C279" s="47">
        <v>0.644</v>
      </c>
      <c r="D279" s="45">
        <v>0.459</v>
      </c>
      <c r="E279" s="45">
        <v>0.8902420755984758</v>
      </c>
      <c r="F279" s="45">
        <v>0.5155900991215584</v>
      </c>
      <c r="G279" s="46"/>
      <c r="H279" s="45">
        <v>0.278</v>
      </c>
      <c r="I279" s="44">
        <v>74.518</v>
      </c>
      <c r="J279" s="44">
        <v>63.34</v>
      </c>
      <c r="K279" s="44">
        <v>364.2998377758653</v>
      </c>
      <c r="L279" s="44">
        <v>364.2998377758653</v>
      </c>
      <c r="M279" s="44">
        <v>342.1</v>
      </c>
      <c r="N279" s="43">
        <v>0.9999548736779097</v>
      </c>
    </row>
    <row r="280" spans="1:17" s="33" customFormat="1" ht="31.5" customHeight="1">
      <c r="A280" s="42" t="s">
        <v>119</v>
      </c>
      <c r="B280" s="41" t="s">
        <v>118</v>
      </c>
      <c r="C280" s="40">
        <v>18.419</v>
      </c>
      <c r="D280" s="39">
        <v>0.805</v>
      </c>
      <c r="E280" s="37">
        <v>0.9800593763674205</v>
      </c>
      <c r="F280" s="37"/>
      <c r="G280" s="55"/>
      <c r="H280" s="37"/>
      <c r="I280" s="36">
        <v>821.271</v>
      </c>
      <c r="J280" s="36">
        <v>698.0799999999999</v>
      </c>
      <c r="K280" s="36">
        <v>3441.3685176022027</v>
      </c>
      <c r="L280" s="36">
        <v>3441.3685176022027</v>
      </c>
      <c r="M280" s="35">
        <v>3311.5000000000005</v>
      </c>
      <c r="N280" s="35">
        <v>0.9703006101177637</v>
      </c>
      <c r="Q280" s="34"/>
    </row>
    <row r="281" spans="1:14" ht="24">
      <c r="A281" s="50"/>
      <c r="B281" s="48" t="s">
        <v>117</v>
      </c>
      <c r="C281" s="47">
        <v>0.859</v>
      </c>
      <c r="D281" s="45">
        <v>0.64</v>
      </c>
      <c r="E281" s="45">
        <v>0.7817681633903472</v>
      </c>
      <c r="F281" s="45">
        <v>0.8186570264315555</v>
      </c>
      <c r="G281" s="46"/>
      <c r="H281" s="45">
        <v>0.122</v>
      </c>
      <c r="I281" s="44">
        <v>0</v>
      </c>
      <c r="J281" s="44">
        <v>0</v>
      </c>
      <c r="K281" s="44">
        <v>187.51803268694806</v>
      </c>
      <c r="L281" s="44">
        <v>187.51803268694806</v>
      </c>
      <c r="M281" s="44">
        <v>150</v>
      </c>
      <c r="N281" s="43">
        <v>0.999982561138117</v>
      </c>
    </row>
    <row r="282" spans="1:14" ht="12">
      <c r="A282" s="50"/>
      <c r="B282" s="48" t="s">
        <v>116</v>
      </c>
      <c r="C282" s="47">
        <v>0.336</v>
      </c>
      <c r="D282" s="45">
        <v>0.183</v>
      </c>
      <c r="E282" s="45">
        <v>1.6107387833177875</v>
      </c>
      <c r="F282" s="45">
        <v>0.11361246273778669</v>
      </c>
      <c r="G282" s="46"/>
      <c r="H282" s="45">
        <v>0.48</v>
      </c>
      <c r="I282" s="44">
        <v>405.339</v>
      </c>
      <c r="J282" s="44">
        <v>344.538</v>
      </c>
      <c r="K282" s="44">
        <v>394.1468558362799</v>
      </c>
      <c r="L282" s="44">
        <v>394.1468558362799</v>
      </c>
      <c r="M282" s="44">
        <v>591</v>
      </c>
      <c r="N282" s="43">
        <v>1.0000181722934722</v>
      </c>
    </row>
    <row r="283" spans="1:14" ht="12">
      <c r="A283" s="50"/>
      <c r="B283" s="48" t="s">
        <v>115</v>
      </c>
      <c r="C283" s="47">
        <v>1.406</v>
      </c>
      <c r="D283" s="45">
        <v>0.414</v>
      </c>
      <c r="E283" s="45">
        <v>0.6619276038898748</v>
      </c>
      <c r="F283" s="45">
        <v>0.6254460420854081</v>
      </c>
      <c r="G283" s="46"/>
      <c r="H283" s="45">
        <v>0.349</v>
      </c>
      <c r="I283" s="44">
        <v>0</v>
      </c>
      <c r="J283" s="44">
        <v>0</v>
      </c>
      <c r="K283" s="44">
        <v>536.7615087419398</v>
      </c>
      <c r="L283" s="44">
        <v>536.7615087419398</v>
      </c>
      <c r="M283" s="44">
        <v>429.4</v>
      </c>
      <c r="N283" s="43">
        <v>1.0000268593273116</v>
      </c>
    </row>
    <row r="284" spans="1:14" ht="12">
      <c r="A284" s="50"/>
      <c r="B284" s="48" t="s">
        <v>114</v>
      </c>
      <c r="C284" s="47">
        <v>0.897</v>
      </c>
      <c r="D284" s="45">
        <v>0.45</v>
      </c>
      <c r="E284" s="45">
        <v>0.768718690308245</v>
      </c>
      <c r="F284" s="45">
        <v>0.5853896954418483</v>
      </c>
      <c r="G284" s="46"/>
      <c r="H284" s="45">
        <v>0.286</v>
      </c>
      <c r="I284" s="44">
        <v>15.513</v>
      </c>
      <c r="J284" s="44">
        <v>13.186</v>
      </c>
      <c r="K284" s="44">
        <v>427.035385466759</v>
      </c>
      <c r="L284" s="44">
        <v>427.035385466759</v>
      </c>
      <c r="M284" s="44">
        <v>352.2</v>
      </c>
      <c r="N284" s="43">
        <v>0.9999798586911524</v>
      </c>
    </row>
    <row r="285" spans="1:14" ht="12">
      <c r="A285" s="50"/>
      <c r="B285" s="48" t="s">
        <v>113</v>
      </c>
      <c r="C285" s="47">
        <v>0.567</v>
      </c>
      <c r="D285" s="45">
        <v>0.755</v>
      </c>
      <c r="E285" s="45">
        <v>0.9404041138014013</v>
      </c>
      <c r="F285" s="45">
        <v>0.8028463390574281</v>
      </c>
      <c r="G285" s="46"/>
      <c r="H285" s="45">
        <v>0.105</v>
      </c>
      <c r="I285" s="44">
        <v>0</v>
      </c>
      <c r="J285" s="44">
        <v>0</v>
      </c>
      <c r="K285" s="44">
        <v>161.87269085156848</v>
      </c>
      <c r="L285" s="44">
        <v>161.87269085156848</v>
      </c>
      <c r="M285" s="44">
        <v>129.5</v>
      </c>
      <c r="N285" s="43">
        <v>1.0000332613151866</v>
      </c>
    </row>
    <row r="286" spans="1:14" ht="24">
      <c r="A286" s="50"/>
      <c r="B286" s="48" t="s">
        <v>112</v>
      </c>
      <c r="C286" s="47">
        <v>0.876</v>
      </c>
      <c r="D286" s="45">
        <v>0.805</v>
      </c>
      <c r="E286" s="45">
        <v>0.775790291033072</v>
      </c>
      <c r="F286" s="45">
        <v>1.0376515526225925</v>
      </c>
      <c r="G286" s="46"/>
      <c r="H286" s="45">
        <v>0</v>
      </c>
      <c r="I286" s="44">
        <v>0</v>
      </c>
      <c r="J286" s="44">
        <v>0</v>
      </c>
      <c r="K286" s="44">
        <v>0</v>
      </c>
      <c r="L286" s="44">
        <v>0</v>
      </c>
      <c r="M286" s="44"/>
      <c r="N286" s="43">
        <v>1.0376515526225925</v>
      </c>
    </row>
    <row r="287" spans="1:14" ht="24">
      <c r="A287" s="50"/>
      <c r="B287" s="48" t="s">
        <v>111</v>
      </c>
      <c r="C287" s="47">
        <v>0.678</v>
      </c>
      <c r="D287" s="45">
        <v>1.039</v>
      </c>
      <c r="E287" s="45">
        <v>0.8640020285196317</v>
      </c>
      <c r="F287" s="45">
        <v>1.202543472936293</v>
      </c>
      <c r="G287" s="46"/>
      <c r="H287" s="45">
        <v>0</v>
      </c>
      <c r="I287" s="44">
        <v>0</v>
      </c>
      <c r="J287" s="44">
        <v>0</v>
      </c>
      <c r="K287" s="44">
        <v>0</v>
      </c>
      <c r="L287" s="44">
        <v>0</v>
      </c>
      <c r="M287" s="44"/>
      <c r="N287" s="43">
        <v>1.202543472936293</v>
      </c>
    </row>
    <row r="288" spans="1:14" ht="12">
      <c r="A288" s="50"/>
      <c r="B288" s="48" t="s">
        <v>110</v>
      </c>
      <c r="C288" s="47">
        <v>0.479</v>
      </c>
      <c r="D288" s="45">
        <v>0.714</v>
      </c>
      <c r="E288" s="45">
        <v>1.4315877567323354</v>
      </c>
      <c r="F288" s="45">
        <v>0.4987469309109891</v>
      </c>
      <c r="G288" s="46"/>
      <c r="H288" s="45">
        <v>0.344</v>
      </c>
      <c r="I288" s="44">
        <v>106.914</v>
      </c>
      <c r="J288" s="44">
        <v>90.877</v>
      </c>
      <c r="K288" s="44">
        <v>438.3983826583897</v>
      </c>
      <c r="L288" s="44">
        <v>438.3983826583897</v>
      </c>
      <c r="M288" s="44">
        <v>423.4</v>
      </c>
      <c r="N288" s="43">
        <v>1.0000233139844386</v>
      </c>
    </row>
    <row r="289" spans="1:14" ht="24">
      <c r="A289" s="50"/>
      <c r="B289" s="48" t="s">
        <v>109</v>
      </c>
      <c r="C289" s="47">
        <v>1.119</v>
      </c>
      <c r="D289" s="45">
        <v>0.336</v>
      </c>
      <c r="E289" s="45">
        <v>0.7101958452442605</v>
      </c>
      <c r="F289" s="45">
        <v>0.4731089350212098</v>
      </c>
      <c r="G289" s="46"/>
      <c r="H289" s="45">
        <v>0.419</v>
      </c>
      <c r="I289" s="44">
        <v>155.278</v>
      </c>
      <c r="J289" s="44">
        <v>131.986</v>
      </c>
      <c r="K289" s="44">
        <v>512.7771506061349</v>
      </c>
      <c r="L289" s="44">
        <v>512.7771506061349</v>
      </c>
      <c r="M289" s="44">
        <v>515.8</v>
      </c>
      <c r="N289" s="43">
        <v>1.0000301127884854</v>
      </c>
    </row>
    <row r="290" spans="1:14" s="33" customFormat="1" ht="24">
      <c r="A290" s="56"/>
      <c r="B290" s="48" t="s">
        <v>108</v>
      </c>
      <c r="C290" s="47">
        <v>0</v>
      </c>
      <c r="D290" s="45"/>
      <c r="E290" s="45"/>
      <c r="F290" s="45"/>
      <c r="G290" s="46"/>
      <c r="H290" s="45"/>
      <c r="I290" s="44"/>
      <c r="J290" s="44"/>
      <c r="K290" s="44"/>
      <c r="L290" s="44"/>
      <c r="M290" s="44"/>
      <c r="N290" s="43"/>
    </row>
    <row r="291" spans="1:14" ht="12">
      <c r="A291" s="50"/>
      <c r="B291" s="48" t="s">
        <v>107</v>
      </c>
      <c r="C291" s="47">
        <v>0.696</v>
      </c>
      <c r="D291" s="45">
        <v>0.65</v>
      </c>
      <c r="E291" s="45">
        <v>0.853908835985903</v>
      </c>
      <c r="F291" s="45">
        <v>0.7612053800210714</v>
      </c>
      <c r="G291" s="46"/>
      <c r="H291" s="45">
        <v>0.142</v>
      </c>
      <c r="I291" s="44">
        <v>0</v>
      </c>
      <c r="J291" s="44">
        <v>0</v>
      </c>
      <c r="K291" s="44">
        <v>218.5327073703761</v>
      </c>
      <c r="L291" s="44">
        <v>218.5327073703761</v>
      </c>
      <c r="M291" s="44">
        <v>174.8</v>
      </c>
      <c r="N291" s="43">
        <v>0.9999642600680994</v>
      </c>
    </row>
    <row r="292" spans="1:14" ht="24">
      <c r="A292" s="50"/>
      <c r="B292" s="48" t="s">
        <v>106</v>
      </c>
      <c r="C292" s="47">
        <v>0.397</v>
      </c>
      <c r="D292" s="45">
        <v>0.682</v>
      </c>
      <c r="E292" s="45">
        <v>1.5135267360264177</v>
      </c>
      <c r="F292" s="45">
        <v>0.4506032062509242</v>
      </c>
      <c r="G292" s="46"/>
      <c r="H292" s="45">
        <v>0.33</v>
      </c>
      <c r="I292" s="44">
        <v>138.227</v>
      </c>
      <c r="J292" s="44">
        <v>117.493</v>
      </c>
      <c r="K292" s="44">
        <v>390.82780527762577</v>
      </c>
      <c r="L292" s="44">
        <v>390.82780527762577</v>
      </c>
      <c r="M292" s="44">
        <v>406.6</v>
      </c>
      <c r="N292" s="43">
        <v>0.9999775135058373</v>
      </c>
    </row>
    <row r="293" spans="1:14" ht="12">
      <c r="A293" s="50"/>
      <c r="B293" s="48" t="s">
        <v>105</v>
      </c>
      <c r="C293" s="47">
        <v>9.28</v>
      </c>
      <c r="D293" s="45">
        <v>1.014</v>
      </c>
      <c r="E293" s="45">
        <v>0.5065651861232419</v>
      </c>
      <c r="F293" s="45">
        <v>2.001716714407817</v>
      </c>
      <c r="G293" s="46"/>
      <c r="H293" s="45">
        <v>0</v>
      </c>
      <c r="I293" s="44">
        <v>0</v>
      </c>
      <c r="J293" s="44">
        <v>0</v>
      </c>
      <c r="K293" s="44">
        <v>0</v>
      </c>
      <c r="L293" s="44">
        <v>0</v>
      </c>
      <c r="M293" s="44"/>
      <c r="N293" s="43">
        <v>2.001716714407817</v>
      </c>
    </row>
    <row r="294" spans="1:14" ht="12">
      <c r="A294" s="50"/>
      <c r="B294" s="48" t="s">
        <v>104</v>
      </c>
      <c r="C294" s="47">
        <v>0.829</v>
      </c>
      <c r="D294" s="45">
        <v>0.657</v>
      </c>
      <c r="E294" s="45">
        <v>0.7929154340601261</v>
      </c>
      <c r="F294" s="45">
        <v>0.8285877305172752</v>
      </c>
      <c r="G294" s="46"/>
      <c r="H294" s="45">
        <v>0.113</v>
      </c>
      <c r="I294" s="44">
        <v>0</v>
      </c>
      <c r="J294" s="44">
        <v>0</v>
      </c>
      <c r="K294" s="44">
        <v>173.49799810618077</v>
      </c>
      <c r="L294" s="44">
        <v>173.49799810618077</v>
      </c>
      <c r="M294" s="44">
        <v>138.8</v>
      </c>
      <c r="N294" s="43">
        <v>1.0000019778277938</v>
      </c>
    </row>
    <row r="295" spans="1:17" s="33" customFormat="1" ht="31.5" customHeight="1">
      <c r="A295" s="42" t="s">
        <v>103</v>
      </c>
      <c r="B295" s="41" t="s">
        <v>102</v>
      </c>
      <c r="C295" s="40">
        <v>29.737</v>
      </c>
      <c r="D295" s="39">
        <v>1.403</v>
      </c>
      <c r="E295" s="37">
        <v>0.5160050569112282</v>
      </c>
      <c r="F295" s="37"/>
      <c r="G295" s="55"/>
      <c r="H295" s="37"/>
      <c r="I295" s="36">
        <v>0</v>
      </c>
      <c r="J295" s="36">
        <v>0</v>
      </c>
      <c r="K295" s="36">
        <v>836.9678764006835</v>
      </c>
      <c r="L295" s="36">
        <v>836.9678764006835</v>
      </c>
      <c r="M295" s="35">
        <v>669.6</v>
      </c>
      <c r="N295" s="35">
        <v>2.754390057334138</v>
      </c>
      <c r="Q295" s="34"/>
    </row>
    <row r="296" spans="1:14" ht="12">
      <c r="A296" s="50"/>
      <c r="B296" s="48" t="s">
        <v>101</v>
      </c>
      <c r="C296" s="47">
        <v>1.004</v>
      </c>
      <c r="D296" s="45">
        <v>0.781</v>
      </c>
      <c r="E296" s="45">
        <v>1.0224012142140488</v>
      </c>
      <c r="F296" s="45">
        <v>0.7638879816866989</v>
      </c>
      <c r="G296" s="46"/>
      <c r="H296" s="45">
        <v>0.242</v>
      </c>
      <c r="I296" s="44">
        <v>0</v>
      </c>
      <c r="J296" s="44">
        <v>0</v>
      </c>
      <c r="K296" s="44">
        <v>373.20231076974966</v>
      </c>
      <c r="L296" s="44">
        <v>373.20231076974966</v>
      </c>
      <c r="M296" s="44">
        <v>298.6</v>
      </c>
      <c r="N296" s="43">
        <v>0.9999985380569902</v>
      </c>
    </row>
    <row r="297" spans="1:14" ht="12">
      <c r="A297" s="50"/>
      <c r="B297" s="48" t="s">
        <v>100</v>
      </c>
      <c r="C297" s="47">
        <v>0.987</v>
      </c>
      <c r="D297" s="45">
        <v>1.02</v>
      </c>
      <c r="E297" s="45">
        <v>1.031505971269536</v>
      </c>
      <c r="F297" s="45">
        <v>0.9888454632449922</v>
      </c>
      <c r="G297" s="46"/>
      <c r="H297" s="45">
        <v>0.011</v>
      </c>
      <c r="I297" s="44">
        <v>0</v>
      </c>
      <c r="J297" s="44">
        <v>0</v>
      </c>
      <c r="K297" s="44">
        <v>17.48685057565803</v>
      </c>
      <c r="L297" s="44">
        <v>17.48685057565803</v>
      </c>
      <c r="M297" s="44">
        <v>14</v>
      </c>
      <c r="N297" s="43">
        <v>1.0000083877732298</v>
      </c>
    </row>
    <row r="298" spans="1:14" ht="24">
      <c r="A298" s="50"/>
      <c r="B298" s="48" t="s">
        <v>99</v>
      </c>
      <c r="C298" s="47">
        <v>1.29</v>
      </c>
      <c r="D298" s="45">
        <v>1.964</v>
      </c>
      <c r="E298" s="45">
        <v>0.9052051799624724</v>
      </c>
      <c r="F298" s="45">
        <v>2.1696738413289047</v>
      </c>
      <c r="G298" s="46"/>
      <c r="H298" s="45">
        <v>0</v>
      </c>
      <c r="I298" s="44">
        <v>0</v>
      </c>
      <c r="J298" s="44">
        <v>0</v>
      </c>
      <c r="K298" s="44">
        <v>0</v>
      </c>
      <c r="L298" s="44">
        <v>0</v>
      </c>
      <c r="M298" s="44"/>
      <c r="N298" s="43">
        <v>2.1696738413289047</v>
      </c>
    </row>
    <row r="299" spans="1:14" ht="24">
      <c r="A299" s="50"/>
      <c r="B299" s="48" t="s">
        <v>98</v>
      </c>
      <c r="C299" s="47">
        <v>0.709</v>
      </c>
      <c r="D299" s="45">
        <v>1.036</v>
      </c>
      <c r="E299" s="45">
        <v>1.2423453433155967</v>
      </c>
      <c r="F299" s="45">
        <v>0.833906615076209</v>
      </c>
      <c r="G299" s="46"/>
      <c r="H299" s="45">
        <v>0.146</v>
      </c>
      <c r="I299" s="44">
        <v>0</v>
      </c>
      <c r="J299" s="44">
        <v>0</v>
      </c>
      <c r="K299" s="44">
        <v>225.27451777083036</v>
      </c>
      <c r="L299" s="44">
        <v>225.27451777083036</v>
      </c>
      <c r="M299" s="44">
        <v>180.2</v>
      </c>
      <c r="N299" s="43">
        <v>1.000018787875966</v>
      </c>
    </row>
    <row r="300" spans="1:14" ht="12">
      <c r="A300" s="50"/>
      <c r="B300" s="48" t="s">
        <v>97</v>
      </c>
      <c r="C300" s="47">
        <v>9.767</v>
      </c>
      <c r="D300" s="45">
        <v>1.168</v>
      </c>
      <c r="E300" s="45">
        <v>0.5524484153039665</v>
      </c>
      <c r="F300" s="45">
        <v>2.1142245459376445</v>
      </c>
      <c r="G300" s="46"/>
      <c r="H300" s="45">
        <v>0</v>
      </c>
      <c r="I300" s="44">
        <v>0</v>
      </c>
      <c r="J300" s="44">
        <v>0</v>
      </c>
      <c r="K300" s="44">
        <v>0</v>
      </c>
      <c r="L300" s="44">
        <v>0</v>
      </c>
      <c r="M300" s="44"/>
      <c r="N300" s="43">
        <v>2.1142245459376445</v>
      </c>
    </row>
    <row r="301" spans="1:14" ht="24">
      <c r="A301" s="50"/>
      <c r="B301" s="48" t="s">
        <v>96</v>
      </c>
      <c r="C301" s="47">
        <v>12.979</v>
      </c>
      <c r="D301" s="45">
        <v>1.661</v>
      </c>
      <c r="E301" s="45">
        <v>0.5390008574166546</v>
      </c>
      <c r="F301" s="45">
        <v>3.081627750948132</v>
      </c>
      <c r="G301" s="46"/>
      <c r="H301" s="45">
        <v>0</v>
      </c>
      <c r="I301" s="44">
        <v>0</v>
      </c>
      <c r="J301" s="44">
        <v>0</v>
      </c>
      <c r="K301" s="44">
        <v>0</v>
      </c>
      <c r="L301" s="44">
        <v>0</v>
      </c>
      <c r="M301" s="44"/>
      <c r="N301" s="43">
        <v>3.081627750948132</v>
      </c>
    </row>
    <row r="302" spans="1:14" ht="12">
      <c r="A302" s="50"/>
      <c r="B302" s="48" t="s">
        <v>95</v>
      </c>
      <c r="C302" s="47">
        <v>0</v>
      </c>
      <c r="D302" s="45"/>
      <c r="E302" s="45"/>
      <c r="F302" s="45"/>
      <c r="G302" s="46"/>
      <c r="H302" s="45"/>
      <c r="I302" s="44"/>
      <c r="J302" s="44"/>
      <c r="K302" s="44"/>
      <c r="L302" s="44"/>
      <c r="M302" s="44"/>
      <c r="N302" s="43"/>
    </row>
    <row r="303" spans="1:14" s="33" customFormat="1" ht="12">
      <c r="A303" s="50"/>
      <c r="B303" s="48" t="s">
        <v>94</v>
      </c>
      <c r="C303" s="47">
        <v>0.666</v>
      </c>
      <c r="D303" s="45">
        <v>1.327</v>
      </c>
      <c r="E303" s="45">
        <v>1.290675510473799</v>
      </c>
      <c r="F303" s="45">
        <v>1.0281437814783256</v>
      </c>
      <c r="G303" s="46"/>
      <c r="H303" s="45">
        <v>0</v>
      </c>
      <c r="I303" s="44">
        <v>0</v>
      </c>
      <c r="J303" s="44">
        <v>0</v>
      </c>
      <c r="K303" s="44">
        <v>0</v>
      </c>
      <c r="L303" s="44">
        <v>0</v>
      </c>
      <c r="M303" s="44"/>
      <c r="N303" s="43">
        <v>1.0281437814783256</v>
      </c>
    </row>
    <row r="304" spans="1:14" ht="12">
      <c r="A304" s="50"/>
      <c r="B304" s="48" t="s">
        <v>93</v>
      </c>
      <c r="C304" s="47">
        <v>0.753</v>
      </c>
      <c r="D304" s="45">
        <v>1.008</v>
      </c>
      <c r="E304" s="45">
        <v>1.19860504193495</v>
      </c>
      <c r="F304" s="45">
        <v>0.8409776070796017</v>
      </c>
      <c r="G304" s="46"/>
      <c r="H304" s="45">
        <v>0.144</v>
      </c>
      <c r="I304" s="44">
        <v>0</v>
      </c>
      <c r="J304" s="44">
        <v>0</v>
      </c>
      <c r="K304" s="44">
        <v>221.00419728444547</v>
      </c>
      <c r="L304" s="44">
        <v>221.00419728444547</v>
      </c>
      <c r="M304" s="44">
        <v>176.8</v>
      </c>
      <c r="N304" s="43">
        <v>0.9999969798663352</v>
      </c>
    </row>
    <row r="305" spans="1:14" ht="12">
      <c r="A305" s="50"/>
      <c r="B305" s="48" t="s">
        <v>92</v>
      </c>
      <c r="C305" s="47">
        <v>0.988</v>
      </c>
      <c r="D305" s="45">
        <v>1.173</v>
      </c>
      <c r="E305" s="45">
        <v>1.0309617240628375</v>
      </c>
      <c r="F305" s="45">
        <v>1.1377725987512077</v>
      </c>
      <c r="G305" s="46"/>
      <c r="H305" s="45">
        <v>0</v>
      </c>
      <c r="I305" s="44">
        <v>0</v>
      </c>
      <c r="J305" s="44">
        <v>0</v>
      </c>
      <c r="K305" s="44">
        <v>0</v>
      </c>
      <c r="L305" s="44">
        <v>0</v>
      </c>
      <c r="M305" s="44"/>
      <c r="N305" s="43">
        <v>1.1377725987512077</v>
      </c>
    </row>
    <row r="306" spans="1:14" ht="12">
      <c r="A306" s="50"/>
      <c r="B306" s="48" t="s">
        <v>91</v>
      </c>
      <c r="C306" s="47">
        <v>0.594</v>
      </c>
      <c r="D306" s="45">
        <v>1.491</v>
      </c>
      <c r="E306" s="45">
        <v>1.3872677261613697</v>
      </c>
      <c r="F306" s="45">
        <v>1.0747745167586809</v>
      </c>
      <c r="G306" s="46"/>
      <c r="H306" s="45">
        <v>0</v>
      </c>
      <c r="I306" s="44">
        <v>0</v>
      </c>
      <c r="J306" s="44">
        <v>0</v>
      </c>
      <c r="K306" s="44">
        <v>0</v>
      </c>
      <c r="L306" s="44">
        <v>0</v>
      </c>
      <c r="M306" s="44"/>
      <c r="N306" s="43">
        <v>1.0747745167586809</v>
      </c>
    </row>
    <row r="307" spans="1:14" ht="24">
      <c r="A307" s="50"/>
      <c r="B307" s="48" t="s">
        <v>90</v>
      </c>
      <c r="C307" s="47">
        <v>0</v>
      </c>
      <c r="D307" s="45"/>
      <c r="E307" s="45"/>
      <c r="F307" s="45"/>
      <c r="G307" s="46"/>
      <c r="H307" s="45"/>
      <c r="I307" s="44"/>
      <c r="J307" s="44"/>
      <c r="K307" s="44"/>
      <c r="L307" s="44"/>
      <c r="M307" s="44"/>
      <c r="N307" s="43"/>
    </row>
    <row r="308" spans="1:17" s="33" customFormat="1" ht="31.5" customHeight="1">
      <c r="A308" s="42" t="s">
        <v>89</v>
      </c>
      <c r="B308" s="41" t="s">
        <v>88</v>
      </c>
      <c r="C308" s="40">
        <v>37.185</v>
      </c>
      <c r="D308" s="39">
        <v>0.942</v>
      </c>
      <c r="E308" s="37">
        <v>1.0136196122859467</v>
      </c>
      <c r="F308" s="37"/>
      <c r="G308" s="55"/>
      <c r="H308" s="37"/>
      <c r="I308" s="36">
        <v>947.7330000000002</v>
      </c>
      <c r="J308" s="36">
        <v>805.5730000000001</v>
      </c>
      <c r="K308" s="36">
        <v>4192.099721681597</v>
      </c>
      <c r="L308" s="36">
        <v>4192.099721681597</v>
      </c>
      <c r="M308" s="35">
        <v>3998.2000000000003</v>
      </c>
      <c r="N308" s="35">
        <v>1.0154532363674114</v>
      </c>
      <c r="Q308" s="34"/>
    </row>
    <row r="309" spans="1:14" ht="24">
      <c r="A309" s="50"/>
      <c r="B309" s="48" t="s">
        <v>87</v>
      </c>
      <c r="C309" s="47">
        <v>0.612</v>
      </c>
      <c r="D309" s="45">
        <v>1.603</v>
      </c>
      <c r="E309" s="45">
        <v>0.9508028131025109</v>
      </c>
      <c r="F309" s="45">
        <v>1.6859436866508013</v>
      </c>
      <c r="G309" s="46"/>
      <c r="H309" s="45">
        <v>0</v>
      </c>
      <c r="I309" s="44">
        <v>0</v>
      </c>
      <c r="J309" s="44">
        <v>0</v>
      </c>
      <c r="K309" s="44">
        <v>0</v>
      </c>
      <c r="L309" s="44">
        <v>0</v>
      </c>
      <c r="M309" s="44"/>
      <c r="N309" s="43">
        <v>1.6859436866508013</v>
      </c>
    </row>
    <row r="310" spans="1:14" ht="12">
      <c r="A310" s="50"/>
      <c r="B310" s="48" t="s">
        <v>86</v>
      </c>
      <c r="C310" s="47">
        <v>19.013</v>
      </c>
      <c r="D310" s="45">
        <v>1.048</v>
      </c>
      <c r="E310" s="45">
        <v>0.5159053747815422</v>
      </c>
      <c r="F310" s="45">
        <v>2.0313802709339304</v>
      </c>
      <c r="G310" s="46"/>
      <c r="H310" s="45">
        <v>0</v>
      </c>
      <c r="I310" s="44">
        <v>0</v>
      </c>
      <c r="J310" s="44">
        <v>0</v>
      </c>
      <c r="K310" s="44">
        <v>0</v>
      </c>
      <c r="L310" s="44">
        <v>0</v>
      </c>
      <c r="M310" s="44"/>
      <c r="N310" s="43">
        <v>2.0313802709339304</v>
      </c>
    </row>
    <row r="311" spans="1:14" ht="24">
      <c r="A311" s="50"/>
      <c r="B311" s="48" t="s">
        <v>85</v>
      </c>
      <c r="C311" s="47">
        <v>0.803</v>
      </c>
      <c r="D311" s="45">
        <v>1.062</v>
      </c>
      <c r="E311" s="45">
        <v>0.8428449999002432</v>
      </c>
      <c r="F311" s="45">
        <v>1.2600181529530285</v>
      </c>
      <c r="G311" s="46"/>
      <c r="H311" s="45">
        <v>0</v>
      </c>
      <c r="I311" s="44">
        <v>0</v>
      </c>
      <c r="J311" s="44">
        <v>0</v>
      </c>
      <c r="K311" s="44">
        <v>0</v>
      </c>
      <c r="L311" s="44">
        <v>0</v>
      </c>
      <c r="M311" s="44"/>
      <c r="N311" s="43">
        <v>1.2600181529530285</v>
      </c>
    </row>
    <row r="312" spans="1:14" ht="24">
      <c r="A312" s="50"/>
      <c r="B312" s="48" t="s">
        <v>84</v>
      </c>
      <c r="C312" s="47">
        <v>1.107</v>
      </c>
      <c r="D312" s="45">
        <v>0.922</v>
      </c>
      <c r="E312" s="45">
        <v>0.7478505796679493</v>
      </c>
      <c r="F312" s="45">
        <v>1.2328665980433875</v>
      </c>
      <c r="G312" s="46"/>
      <c r="H312" s="45">
        <v>0</v>
      </c>
      <c r="I312" s="44">
        <v>0</v>
      </c>
      <c r="J312" s="44">
        <v>0</v>
      </c>
      <c r="K312" s="44">
        <v>0</v>
      </c>
      <c r="L312" s="44">
        <v>0</v>
      </c>
      <c r="M312" s="44"/>
      <c r="N312" s="43">
        <v>1.2328665980433875</v>
      </c>
    </row>
    <row r="313" spans="1:14" ht="12">
      <c r="A313" s="50"/>
      <c r="B313" s="48" t="s">
        <v>83</v>
      </c>
      <c r="C313" s="47">
        <v>0.894</v>
      </c>
      <c r="D313" s="45">
        <v>1.631</v>
      </c>
      <c r="E313" s="45">
        <v>0.807634190590589</v>
      </c>
      <c r="F313" s="45">
        <v>2.0194786439233314</v>
      </c>
      <c r="G313" s="46"/>
      <c r="H313" s="45">
        <v>0</v>
      </c>
      <c r="I313" s="44">
        <v>0</v>
      </c>
      <c r="J313" s="44">
        <v>0</v>
      </c>
      <c r="K313" s="44">
        <v>0</v>
      </c>
      <c r="L313" s="44">
        <v>0</v>
      </c>
      <c r="M313" s="44"/>
      <c r="N313" s="43">
        <v>2.0194786439233314</v>
      </c>
    </row>
    <row r="314" spans="1:14" ht="12">
      <c r="A314" s="50"/>
      <c r="B314" s="48" t="s">
        <v>82</v>
      </c>
      <c r="C314" s="47">
        <v>1.333</v>
      </c>
      <c r="D314" s="45">
        <v>1.137</v>
      </c>
      <c r="E314" s="45">
        <v>0.7053085361103918</v>
      </c>
      <c r="F314" s="45">
        <v>1.6120604555139564</v>
      </c>
      <c r="G314" s="46"/>
      <c r="H314" s="45">
        <v>0</v>
      </c>
      <c r="I314" s="44">
        <v>0</v>
      </c>
      <c r="J314" s="44">
        <v>0</v>
      </c>
      <c r="K314" s="44">
        <v>0</v>
      </c>
      <c r="L314" s="44">
        <v>0</v>
      </c>
      <c r="M314" s="44"/>
      <c r="N314" s="43">
        <v>1.6120604555139564</v>
      </c>
    </row>
    <row r="315" spans="1:14" ht="24">
      <c r="A315" s="50"/>
      <c r="B315" s="48" t="s">
        <v>81</v>
      </c>
      <c r="C315" s="47">
        <v>1.505</v>
      </c>
      <c r="D315" s="45">
        <v>0.554</v>
      </c>
      <c r="E315" s="45">
        <v>0.6814935969355669</v>
      </c>
      <c r="F315" s="45">
        <v>0.8129203304200363</v>
      </c>
      <c r="G315" s="46"/>
      <c r="H315" s="45">
        <v>0.192</v>
      </c>
      <c r="I315" s="44">
        <v>0</v>
      </c>
      <c r="J315" s="44">
        <v>0</v>
      </c>
      <c r="K315" s="44">
        <v>295.4581913336287</v>
      </c>
      <c r="L315" s="44">
        <v>295.4581913336287</v>
      </c>
      <c r="M315" s="44">
        <v>236.4</v>
      </c>
      <c r="N315" s="43">
        <v>1.0000264726168364</v>
      </c>
    </row>
    <row r="316" spans="1:14" ht="24">
      <c r="A316" s="49"/>
      <c r="B316" s="48" t="s">
        <v>80</v>
      </c>
      <c r="C316" s="47">
        <v>0.507</v>
      </c>
      <c r="D316" s="45">
        <v>1.493</v>
      </c>
      <c r="E316" s="45">
        <v>1.0448005930848439</v>
      </c>
      <c r="F316" s="45">
        <v>1.428980812110584</v>
      </c>
      <c r="G316" s="46"/>
      <c r="H316" s="45">
        <v>0</v>
      </c>
      <c r="I316" s="44">
        <v>0</v>
      </c>
      <c r="J316" s="44">
        <v>0</v>
      </c>
      <c r="K316" s="44">
        <v>0</v>
      </c>
      <c r="L316" s="44">
        <v>0</v>
      </c>
      <c r="M316" s="44"/>
      <c r="N316" s="43">
        <v>1.428980812110584</v>
      </c>
    </row>
    <row r="317" spans="1:14" ht="12">
      <c r="A317" s="49"/>
      <c r="B317" s="48" t="s">
        <v>79</v>
      </c>
      <c r="C317" s="47">
        <v>0.659</v>
      </c>
      <c r="D317" s="45">
        <v>0.435</v>
      </c>
      <c r="E317" s="45">
        <v>0.9184323658274327</v>
      </c>
      <c r="F317" s="45">
        <v>0.4736331342244243</v>
      </c>
      <c r="G317" s="46"/>
      <c r="H317" s="45">
        <v>0.319</v>
      </c>
      <c r="I317" s="44">
        <v>117.771</v>
      </c>
      <c r="J317" s="44">
        <v>100.105</v>
      </c>
      <c r="K317" s="44">
        <v>390.45518706694816</v>
      </c>
      <c r="L317" s="44">
        <v>390.45518706694816</v>
      </c>
      <c r="M317" s="44">
        <v>392.5</v>
      </c>
      <c r="N317" s="43">
        <v>1.0000427189350876</v>
      </c>
    </row>
    <row r="318" spans="1:14" ht="24">
      <c r="A318" s="50"/>
      <c r="B318" s="48" t="s">
        <v>78</v>
      </c>
      <c r="C318" s="47">
        <v>1.034</v>
      </c>
      <c r="D318" s="45">
        <v>0.579</v>
      </c>
      <c r="E318" s="45">
        <v>0.7655656295495947</v>
      </c>
      <c r="F318" s="45">
        <v>0.7563035455766778</v>
      </c>
      <c r="G318" s="46"/>
      <c r="H318" s="45">
        <v>0.193</v>
      </c>
      <c r="I318" s="44">
        <v>0</v>
      </c>
      <c r="J318" s="44">
        <v>0</v>
      </c>
      <c r="K318" s="44">
        <v>297.04574641067506</v>
      </c>
      <c r="L318" s="44">
        <v>297.04574641067506</v>
      </c>
      <c r="M318" s="44">
        <v>237.6</v>
      </c>
      <c r="N318" s="43">
        <v>0.9999624696255751</v>
      </c>
    </row>
    <row r="319" spans="1:14" ht="24">
      <c r="A319" s="50"/>
      <c r="B319" s="48" t="s">
        <v>77</v>
      </c>
      <c r="C319" s="47">
        <v>1.189</v>
      </c>
      <c r="D319" s="45">
        <v>0.591</v>
      </c>
      <c r="E319" s="45">
        <v>0.7305455616446889</v>
      </c>
      <c r="F319" s="45">
        <v>0.8089844508390035</v>
      </c>
      <c r="G319" s="46"/>
      <c r="H319" s="45">
        <v>0.166</v>
      </c>
      <c r="I319" s="44">
        <v>0</v>
      </c>
      <c r="J319" s="44">
        <v>0</v>
      </c>
      <c r="K319" s="44">
        <v>255.48713939814982</v>
      </c>
      <c r="L319" s="44">
        <v>255.48713939814982</v>
      </c>
      <c r="M319" s="44">
        <v>204.4</v>
      </c>
      <c r="N319" s="43">
        <v>1.0000096152586417</v>
      </c>
    </row>
    <row r="320" spans="1:14" ht="24">
      <c r="A320" s="50"/>
      <c r="B320" s="48" t="s">
        <v>76</v>
      </c>
      <c r="C320" s="47">
        <v>0.413</v>
      </c>
      <c r="D320" s="45">
        <v>0.902</v>
      </c>
      <c r="E320" s="45">
        <v>2.0201832217597313</v>
      </c>
      <c r="F320" s="45">
        <v>0.446494154730327</v>
      </c>
      <c r="G320" s="46"/>
      <c r="H320" s="45">
        <v>0.462</v>
      </c>
      <c r="I320" s="44">
        <v>197.214</v>
      </c>
      <c r="J320" s="44">
        <v>167.632</v>
      </c>
      <c r="K320" s="44">
        <v>543.473739884213</v>
      </c>
      <c r="L320" s="44">
        <v>543.473739884213</v>
      </c>
      <c r="M320" s="44">
        <v>568.9</v>
      </c>
      <c r="N320" s="43">
        <v>0.9999955322263836</v>
      </c>
    </row>
    <row r="321" spans="1:14" ht="24">
      <c r="A321" s="50"/>
      <c r="B321" s="48" t="s">
        <v>75</v>
      </c>
      <c r="C321" s="47">
        <v>0.155</v>
      </c>
      <c r="D321" s="45">
        <v>1.152</v>
      </c>
      <c r="E321" s="45">
        <v>2.9137692670137483</v>
      </c>
      <c r="F321" s="45">
        <v>0.3953641810426043</v>
      </c>
      <c r="G321" s="46"/>
      <c r="H321" s="45">
        <v>0.273</v>
      </c>
      <c r="I321" s="44">
        <v>142.311</v>
      </c>
      <c r="J321" s="44">
        <v>120.964</v>
      </c>
      <c r="K321" s="44">
        <v>299.5223372883875</v>
      </c>
      <c r="L321" s="44">
        <v>299.5223372883875</v>
      </c>
      <c r="M321" s="44">
        <v>336.4</v>
      </c>
      <c r="N321" s="43">
        <v>1.000019646214615</v>
      </c>
    </row>
    <row r="322" spans="1:14" ht="12">
      <c r="A322" s="50"/>
      <c r="B322" s="48" t="s">
        <v>74</v>
      </c>
      <c r="C322" s="47">
        <v>1.353</v>
      </c>
      <c r="D322" s="45">
        <v>0.44</v>
      </c>
      <c r="E322" s="45">
        <v>0.7022282594248085</v>
      </c>
      <c r="F322" s="45">
        <v>0.6265768916226779</v>
      </c>
      <c r="G322" s="46"/>
      <c r="H322" s="45">
        <v>0.355</v>
      </c>
      <c r="I322" s="44">
        <v>0</v>
      </c>
      <c r="J322" s="44">
        <v>0</v>
      </c>
      <c r="K322" s="44">
        <v>546.3216985700265</v>
      </c>
      <c r="L322" s="44">
        <v>546.3216985700265</v>
      </c>
      <c r="M322" s="44">
        <v>437</v>
      </c>
      <c r="N322" s="43">
        <v>0.9999851685417441</v>
      </c>
    </row>
    <row r="323" spans="1:14" ht="24">
      <c r="A323" s="50"/>
      <c r="B323" s="48" t="s">
        <v>73</v>
      </c>
      <c r="C323" s="47">
        <v>0.782</v>
      </c>
      <c r="D323" s="45">
        <v>0.344</v>
      </c>
      <c r="E323" s="45">
        <v>0.8521343359781983</v>
      </c>
      <c r="F323" s="45">
        <v>0.4036922178533141</v>
      </c>
      <c r="G323" s="46"/>
      <c r="H323" s="45">
        <v>0.397</v>
      </c>
      <c r="I323" s="44">
        <v>201.43</v>
      </c>
      <c r="J323" s="44">
        <v>171.216</v>
      </c>
      <c r="K323" s="44">
        <v>440.65019072966066</v>
      </c>
      <c r="L323" s="44">
        <v>440.65019072966066</v>
      </c>
      <c r="M323" s="44">
        <v>489.5</v>
      </c>
      <c r="N323" s="43">
        <v>1.0000329495751155</v>
      </c>
    </row>
    <row r="324" spans="1:14" ht="24">
      <c r="A324" s="50"/>
      <c r="B324" s="48" t="s">
        <v>72</v>
      </c>
      <c r="C324" s="47">
        <v>0.632</v>
      </c>
      <c r="D324" s="45">
        <v>0.722</v>
      </c>
      <c r="E324" s="45">
        <v>0.9364396803565666</v>
      </c>
      <c r="F324" s="45">
        <v>0.7710053462547478</v>
      </c>
      <c r="G324" s="46"/>
      <c r="H324" s="45">
        <v>0.136</v>
      </c>
      <c r="I324" s="44">
        <v>0</v>
      </c>
      <c r="J324" s="44">
        <v>0</v>
      </c>
      <c r="K324" s="44">
        <v>208.68603642660722</v>
      </c>
      <c r="L324" s="44">
        <v>208.68603642660722</v>
      </c>
      <c r="M324" s="44">
        <v>167</v>
      </c>
      <c r="N324" s="43">
        <v>1.0000153224609987</v>
      </c>
    </row>
    <row r="325" spans="1:14" s="33" customFormat="1" ht="12">
      <c r="A325" s="50"/>
      <c r="B325" s="48" t="s">
        <v>71</v>
      </c>
      <c r="C325" s="47">
        <v>1.415</v>
      </c>
      <c r="D325" s="45">
        <v>1.029</v>
      </c>
      <c r="E325" s="45">
        <v>0.6932327630659135</v>
      </c>
      <c r="F325" s="45">
        <v>1.4843499251955596</v>
      </c>
      <c r="G325" s="46"/>
      <c r="H325" s="45">
        <v>0</v>
      </c>
      <c r="I325" s="44">
        <v>0</v>
      </c>
      <c r="J325" s="44">
        <v>0</v>
      </c>
      <c r="K325" s="44">
        <v>0</v>
      </c>
      <c r="L325" s="44">
        <v>0</v>
      </c>
      <c r="M325" s="44"/>
      <c r="N325" s="43">
        <v>1.4843499251955596</v>
      </c>
    </row>
    <row r="326" spans="1:14" ht="12">
      <c r="A326" s="50"/>
      <c r="B326" s="48" t="s">
        <v>70</v>
      </c>
      <c r="C326" s="47">
        <v>0.79</v>
      </c>
      <c r="D326" s="45">
        <v>0.564</v>
      </c>
      <c r="E326" s="45">
        <v>0.848537307951388</v>
      </c>
      <c r="F326" s="45">
        <v>0.6646731908130915</v>
      </c>
      <c r="G326" s="46"/>
      <c r="H326" s="45">
        <v>0.225</v>
      </c>
      <c r="I326" s="44">
        <v>0</v>
      </c>
      <c r="J326" s="44">
        <v>0</v>
      </c>
      <c r="K326" s="44">
        <v>346.12858796199606</v>
      </c>
      <c r="L326" s="44">
        <v>346.12858796199606</v>
      </c>
      <c r="M326" s="44">
        <v>276.9</v>
      </c>
      <c r="N326" s="43">
        <v>0.9999723041944217</v>
      </c>
    </row>
    <row r="327" spans="1:14" ht="12">
      <c r="A327" s="50"/>
      <c r="B327" s="48" t="s">
        <v>69</v>
      </c>
      <c r="C327" s="47">
        <v>1.831</v>
      </c>
      <c r="D327" s="45">
        <v>1.091</v>
      </c>
      <c r="E327" s="45">
        <v>0.6486326227000698</v>
      </c>
      <c r="F327" s="45">
        <v>1.6819998899507749</v>
      </c>
      <c r="G327" s="46"/>
      <c r="H327" s="45">
        <v>0</v>
      </c>
      <c r="I327" s="44">
        <v>0</v>
      </c>
      <c r="J327" s="44">
        <v>0</v>
      </c>
      <c r="K327" s="44">
        <v>0</v>
      </c>
      <c r="L327" s="44">
        <v>0</v>
      </c>
      <c r="M327" s="44"/>
      <c r="N327" s="43">
        <v>1.6819998899507749</v>
      </c>
    </row>
    <row r="328" spans="1:14" ht="24">
      <c r="A328" s="49"/>
      <c r="B328" s="48" t="s">
        <v>68</v>
      </c>
      <c r="C328" s="47">
        <v>0</v>
      </c>
      <c r="D328" s="45"/>
      <c r="E328" s="45"/>
      <c r="F328" s="45"/>
      <c r="G328" s="46"/>
      <c r="H328" s="45"/>
      <c r="I328" s="44"/>
      <c r="J328" s="44"/>
      <c r="K328" s="44"/>
      <c r="L328" s="44"/>
      <c r="M328" s="44"/>
      <c r="N328" s="43"/>
    </row>
    <row r="329" spans="1:14" ht="24">
      <c r="A329" s="50"/>
      <c r="B329" s="48" t="s">
        <v>67</v>
      </c>
      <c r="C329" s="47">
        <v>1.158</v>
      </c>
      <c r="D329" s="45">
        <v>0.28</v>
      </c>
      <c r="E329" s="45">
        <v>0.7367995772256343</v>
      </c>
      <c r="F329" s="45">
        <v>0.38002193358242664</v>
      </c>
      <c r="G329" s="46"/>
      <c r="H329" s="45">
        <v>0.529</v>
      </c>
      <c r="I329" s="44">
        <v>289.007</v>
      </c>
      <c r="J329" s="44">
        <v>245.656</v>
      </c>
      <c r="K329" s="44">
        <v>568.8708666113043</v>
      </c>
      <c r="L329" s="44">
        <v>568.8708666113043</v>
      </c>
      <c r="M329" s="44">
        <v>651.6</v>
      </c>
      <c r="N329" s="43">
        <v>0.999979550447738</v>
      </c>
    </row>
    <row r="330" spans="1:17" s="33" customFormat="1" ht="31.5" customHeight="1">
      <c r="A330" s="42" t="s">
        <v>66</v>
      </c>
      <c r="B330" s="41" t="s">
        <v>65</v>
      </c>
      <c r="C330" s="40">
        <v>62.18600000000001</v>
      </c>
      <c r="D330" s="39">
        <v>1.105</v>
      </c>
      <c r="E330" s="37">
        <v>1.0078312530186566</v>
      </c>
      <c r="F330" s="37"/>
      <c r="G330" s="55"/>
      <c r="H330" s="37"/>
      <c r="I330" s="36">
        <v>0</v>
      </c>
      <c r="J330" s="36">
        <v>0</v>
      </c>
      <c r="K330" s="36">
        <v>1584.638155725061</v>
      </c>
      <c r="L330" s="36">
        <v>1584.638155725061</v>
      </c>
      <c r="M330" s="35">
        <v>1267.7</v>
      </c>
      <c r="N330" s="35">
        <v>1.1128335137774745</v>
      </c>
      <c r="Q330" s="34"/>
    </row>
    <row r="331" spans="1:14" ht="24">
      <c r="A331" s="50"/>
      <c r="B331" s="48" t="s">
        <v>64</v>
      </c>
      <c r="C331" s="47">
        <v>1.49</v>
      </c>
      <c r="D331" s="45">
        <v>0.887</v>
      </c>
      <c r="E331" s="45">
        <v>0.6834142883892942</v>
      </c>
      <c r="F331" s="45">
        <v>1.297895017809076</v>
      </c>
      <c r="G331" s="46"/>
      <c r="H331" s="45">
        <v>0</v>
      </c>
      <c r="I331" s="44">
        <v>0</v>
      </c>
      <c r="J331" s="44">
        <v>0</v>
      </c>
      <c r="K331" s="44">
        <v>0</v>
      </c>
      <c r="L331" s="44">
        <v>0</v>
      </c>
      <c r="M331" s="44"/>
      <c r="N331" s="43">
        <v>1.297895017809076</v>
      </c>
    </row>
    <row r="332" spans="1:14" ht="12">
      <c r="A332" s="50"/>
      <c r="B332" s="48" t="s">
        <v>63</v>
      </c>
      <c r="C332" s="47">
        <v>0.81</v>
      </c>
      <c r="D332" s="45">
        <v>2.138</v>
      </c>
      <c r="E332" s="45">
        <v>0.8399402781006983</v>
      </c>
      <c r="F332" s="45">
        <v>2.545419068168178</v>
      </c>
      <c r="G332" s="46"/>
      <c r="H332" s="45">
        <v>0</v>
      </c>
      <c r="I332" s="44">
        <v>0</v>
      </c>
      <c r="J332" s="44">
        <v>0</v>
      </c>
      <c r="K332" s="44">
        <v>0</v>
      </c>
      <c r="L332" s="44">
        <v>0</v>
      </c>
      <c r="M332" s="44"/>
      <c r="N332" s="43">
        <v>2.545419068168178</v>
      </c>
    </row>
    <row r="333" spans="1:14" ht="24">
      <c r="A333" s="50"/>
      <c r="B333" s="48" t="s">
        <v>62</v>
      </c>
      <c r="C333" s="47">
        <v>0</v>
      </c>
      <c r="D333" s="45"/>
      <c r="E333" s="45"/>
      <c r="F333" s="45"/>
      <c r="G333" s="46"/>
      <c r="H333" s="45"/>
      <c r="I333" s="44"/>
      <c r="J333" s="44"/>
      <c r="K333" s="44"/>
      <c r="L333" s="44"/>
      <c r="M333" s="44"/>
      <c r="N333" s="43"/>
    </row>
    <row r="334" spans="1:14" ht="12">
      <c r="A334" s="50"/>
      <c r="B334" s="48" t="s">
        <v>61</v>
      </c>
      <c r="C334" s="47">
        <v>44.504</v>
      </c>
      <c r="D334" s="45">
        <v>0.945</v>
      </c>
      <c r="E334" s="45">
        <v>0.5077185864255733</v>
      </c>
      <c r="F334" s="45">
        <v>1.8612672950442162</v>
      </c>
      <c r="G334" s="46"/>
      <c r="H334" s="45">
        <v>0</v>
      </c>
      <c r="I334" s="44">
        <v>0</v>
      </c>
      <c r="J334" s="44">
        <v>0</v>
      </c>
      <c r="K334" s="44">
        <v>0</v>
      </c>
      <c r="L334" s="44">
        <v>0</v>
      </c>
      <c r="M334" s="44"/>
      <c r="N334" s="43">
        <v>1.8612672950442162</v>
      </c>
    </row>
    <row r="335" spans="1:14" ht="12">
      <c r="A335" s="50"/>
      <c r="B335" s="48" t="s">
        <v>60</v>
      </c>
      <c r="C335" s="47">
        <v>0</v>
      </c>
      <c r="D335" s="45"/>
      <c r="E335" s="45"/>
      <c r="F335" s="45"/>
      <c r="G335" s="46"/>
      <c r="H335" s="45"/>
      <c r="I335" s="44"/>
      <c r="J335" s="44"/>
      <c r="K335" s="44"/>
      <c r="L335" s="44"/>
      <c r="M335" s="44"/>
      <c r="N335" s="43"/>
    </row>
    <row r="336" spans="1:14" ht="24">
      <c r="A336" s="50"/>
      <c r="B336" s="48" t="s">
        <v>59</v>
      </c>
      <c r="C336" s="47">
        <v>0</v>
      </c>
      <c r="D336" s="45"/>
      <c r="E336" s="45"/>
      <c r="F336" s="45"/>
      <c r="G336" s="46"/>
      <c r="H336" s="45"/>
      <c r="I336" s="44"/>
      <c r="J336" s="44"/>
      <c r="K336" s="44"/>
      <c r="L336" s="44"/>
      <c r="M336" s="44"/>
      <c r="N336" s="43"/>
    </row>
    <row r="337" spans="1:14" ht="24">
      <c r="A337" s="50"/>
      <c r="B337" s="48" t="s">
        <v>58</v>
      </c>
      <c r="C337" s="47">
        <v>1.643</v>
      </c>
      <c r="D337" s="45">
        <v>0.489</v>
      </c>
      <c r="E337" s="45">
        <v>0.6660516215451655</v>
      </c>
      <c r="F337" s="45">
        <v>0.7341773282761095</v>
      </c>
      <c r="G337" s="46"/>
      <c r="H337" s="45">
        <v>0.291</v>
      </c>
      <c r="I337" s="44">
        <v>0</v>
      </c>
      <c r="J337" s="44">
        <v>0</v>
      </c>
      <c r="K337" s="44">
        <v>447.9284353707048</v>
      </c>
      <c r="L337" s="44">
        <v>447.9284353707048</v>
      </c>
      <c r="M337" s="44">
        <v>358.3</v>
      </c>
      <c r="N337" s="43">
        <v>0.9999831250583456</v>
      </c>
    </row>
    <row r="338" spans="1:14" ht="12">
      <c r="A338" s="50"/>
      <c r="B338" s="48" t="s">
        <v>57</v>
      </c>
      <c r="C338" s="47">
        <v>0.978</v>
      </c>
      <c r="D338" s="45">
        <v>1.133</v>
      </c>
      <c r="E338" s="45">
        <v>0.78102414411694</v>
      </c>
      <c r="F338" s="45">
        <v>1.4506593791425222</v>
      </c>
      <c r="G338" s="46"/>
      <c r="H338" s="45">
        <v>0</v>
      </c>
      <c r="I338" s="44">
        <v>0</v>
      </c>
      <c r="J338" s="44">
        <v>0</v>
      </c>
      <c r="K338" s="44">
        <v>0</v>
      </c>
      <c r="L338" s="44">
        <v>0</v>
      </c>
      <c r="M338" s="44"/>
      <c r="N338" s="43">
        <v>1.4506593791425222</v>
      </c>
    </row>
    <row r="339" spans="1:14" ht="24">
      <c r="A339" s="50"/>
      <c r="B339" s="48" t="s">
        <v>56</v>
      </c>
      <c r="C339" s="47">
        <v>0.531</v>
      </c>
      <c r="D339" s="45">
        <v>1.623</v>
      </c>
      <c r="E339" s="45">
        <v>1.0201480414299546</v>
      </c>
      <c r="F339" s="45">
        <v>1.590945562886167</v>
      </c>
      <c r="G339" s="46"/>
      <c r="H339" s="45">
        <v>0</v>
      </c>
      <c r="I339" s="44">
        <v>0</v>
      </c>
      <c r="J339" s="44">
        <v>0</v>
      </c>
      <c r="K339" s="44">
        <v>0</v>
      </c>
      <c r="L339" s="44">
        <v>0</v>
      </c>
      <c r="M339" s="44"/>
      <c r="N339" s="43">
        <v>1.590945562886167</v>
      </c>
    </row>
    <row r="340" spans="1:14" ht="12">
      <c r="A340" s="50"/>
      <c r="B340" s="48" t="s">
        <v>55</v>
      </c>
      <c r="C340" s="47">
        <v>1.09</v>
      </c>
      <c r="D340" s="45">
        <v>0.618</v>
      </c>
      <c r="E340" s="45">
        <v>0.7518363346203992</v>
      </c>
      <c r="F340" s="45">
        <v>0.8219874080866643</v>
      </c>
      <c r="G340" s="46"/>
      <c r="H340" s="45">
        <v>0.146</v>
      </c>
      <c r="I340" s="44">
        <v>0</v>
      </c>
      <c r="J340" s="44">
        <v>0</v>
      </c>
      <c r="K340" s="44">
        <v>224.63203583339808</v>
      </c>
      <c r="L340" s="44">
        <v>224.63203583339808</v>
      </c>
      <c r="M340" s="44">
        <v>179.7</v>
      </c>
      <c r="N340" s="43">
        <v>0.9999746127852328</v>
      </c>
    </row>
    <row r="341" spans="1:14" ht="12">
      <c r="A341" s="49"/>
      <c r="B341" s="48" t="s">
        <v>54</v>
      </c>
      <c r="C341" s="47">
        <v>0</v>
      </c>
      <c r="D341" s="45"/>
      <c r="E341" s="45"/>
      <c r="F341" s="45"/>
      <c r="G341" s="46"/>
      <c r="H341" s="45"/>
      <c r="I341" s="44"/>
      <c r="J341" s="44"/>
      <c r="K341" s="44"/>
      <c r="L341" s="44"/>
      <c r="M341" s="44"/>
      <c r="N341" s="43"/>
    </row>
    <row r="342" spans="1:14" ht="12">
      <c r="A342" s="49"/>
      <c r="B342" s="48" t="s">
        <v>53</v>
      </c>
      <c r="C342" s="47">
        <v>0.639</v>
      </c>
      <c r="D342" s="45">
        <v>1.836</v>
      </c>
      <c r="E342" s="45">
        <v>0.931722605539179</v>
      </c>
      <c r="F342" s="45">
        <v>1.9705435814101822</v>
      </c>
      <c r="G342" s="46"/>
      <c r="H342" s="45">
        <v>0</v>
      </c>
      <c r="I342" s="44">
        <v>0</v>
      </c>
      <c r="J342" s="44">
        <v>0</v>
      </c>
      <c r="K342" s="44">
        <v>0</v>
      </c>
      <c r="L342" s="44">
        <v>0</v>
      </c>
      <c r="M342" s="44"/>
      <c r="N342" s="43">
        <v>1.9705435814101822</v>
      </c>
    </row>
    <row r="343" spans="1:14" ht="24">
      <c r="A343" s="49"/>
      <c r="B343" s="48" t="s">
        <v>52</v>
      </c>
      <c r="C343" s="47">
        <v>1.151</v>
      </c>
      <c r="D343" s="45">
        <v>1.402</v>
      </c>
      <c r="E343" s="45">
        <v>0.7383287764493628</v>
      </c>
      <c r="F343" s="45">
        <v>1.8988830514533712</v>
      </c>
      <c r="G343" s="46"/>
      <c r="H343" s="45">
        <v>0</v>
      </c>
      <c r="I343" s="44">
        <v>0</v>
      </c>
      <c r="J343" s="44">
        <v>0</v>
      </c>
      <c r="K343" s="44">
        <v>0</v>
      </c>
      <c r="L343" s="44">
        <v>0</v>
      </c>
      <c r="M343" s="44"/>
      <c r="N343" s="43">
        <v>1.8988830514533712</v>
      </c>
    </row>
    <row r="344" spans="1:14" ht="24">
      <c r="A344" s="49"/>
      <c r="B344" s="48" t="s">
        <v>51</v>
      </c>
      <c r="C344" s="47">
        <v>1.077</v>
      </c>
      <c r="D344" s="45">
        <v>7.584</v>
      </c>
      <c r="E344" s="45">
        <v>0.7549127854920252</v>
      </c>
      <c r="F344" s="45">
        <v>10.046193607725188</v>
      </c>
      <c r="G344" s="46"/>
      <c r="H344" s="45">
        <v>0</v>
      </c>
      <c r="I344" s="44">
        <v>0</v>
      </c>
      <c r="J344" s="44">
        <v>0</v>
      </c>
      <c r="K344" s="44">
        <v>0</v>
      </c>
      <c r="L344" s="44">
        <v>0</v>
      </c>
      <c r="M344" s="44"/>
      <c r="N344" s="43">
        <v>10.046193607725188</v>
      </c>
    </row>
    <row r="345" spans="1:14" ht="24">
      <c r="A345" s="49"/>
      <c r="B345" s="48" t="s">
        <v>50</v>
      </c>
      <c r="C345" s="47">
        <v>0.475</v>
      </c>
      <c r="D345" s="45">
        <v>1.431</v>
      </c>
      <c r="E345" s="45">
        <v>1.6283719706287616</v>
      </c>
      <c r="F345" s="45">
        <v>0.8787918398321788</v>
      </c>
      <c r="G345" s="46"/>
      <c r="H345" s="45">
        <v>0.094</v>
      </c>
      <c r="I345" s="44">
        <v>0</v>
      </c>
      <c r="J345" s="44">
        <v>0</v>
      </c>
      <c r="K345" s="44">
        <v>144.36112173294129</v>
      </c>
      <c r="L345" s="44">
        <v>144.36112173294129</v>
      </c>
      <c r="M345" s="44">
        <v>115.5</v>
      </c>
      <c r="N345" s="43">
        <v>1.0000326428830986</v>
      </c>
    </row>
    <row r="346" spans="1:14" s="51" customFormat="1" ht="24">
      <c r="A346" s="54"/>
      <c r="B346" s="53" t="s">
        <v>49</v>
      </c>
      <c r="C346" s="47">
        <v>0.466</v>
      </c>
      <c r="D346" s="52">
        <v>1.016</v>
      </c>
      <c r="E346" s="52">
        <v>1.6349154936422976</v>
      </c>
      <c r="F346" s="52">
        <v>0.6214388474211194</v>
      </c>
      <c r="G346" s="47"/>
      <c r="H346" s="45">
        <v>0.288</v>
      </c>
      <c r="I346" s="47">
        <v>0</v>
      </c>
      <c r="J346" s="47">
        <v>0</v>
      </c>
      <c r="K346" s="47">
        <v>444.10783237706414</v>
      </c>
      <c r="L346" s="47">
        <v>444.10783237706414</v>
      </c>
      <c r="M346" s="47">
        <v>355.3</v>
      </c>
      <c r="N346" s="52">
        <v>0.9999933236176607</v>
      </c>
    </row>
    <row r="347" spans="1:14" ht="24">
      <c r="A347" s="50"/>
      <c r="B347" s="48" t="s">
        <v>48</v>
      </c>
      <c r="C347" s="47">
        <v>1.176</v>
      </c>
      <c r="D347" s="45">
        <v>1.767</v>
      </c>
      <c r="E347" s="45">
        <v>0.7331977270437542</v>
      </c>
      <c r="F347" s="45">
        <v>2.4099911044794506</v>
      </c>
      <c r="G347" s="46"/>
      <c r="H347" s="45">
        <v>0</v>
      </c>
      <c r="I347" s="44">
        <v>0</v>
      </c>
      <c r="J347" s="44">
        <v>0</v>
      </c>
      <c r="K347" s="44">
        <v>0</v>
      </c>
      <c r="L347" s="44">
        <v>0</v>
      </c>
      <c r="M347" s="44"/>
      <c r="N347" s="43">
        <v>2.4099911044794506</v>
      </c>
    </row>
    <row r="348" spans="1:14" ht="24">
      <c r="A348" s="50"/>
      <c r="B348" s="48" t="s">
        <v>47</v>
      </c>
      <c r="C348" s="47">
        <v>3.216</v>
      </c>
      <c r="D348" s="45">
        <v>0.518</v>
      </c>
      <c r="E348" s="45">
        <v>0.5833481095518976</v>
      </c>
      <c r="F348" s="45">
        <v>0.8879775069433324</v>
      </c>
      <c r="G348" s="46"/>
      <c r="H348" s="45">
        <v>0.21</v>
      </c>
      <c r="I348" s="44">
        <v>0</v>
      </c>
      <c r="J348" s="44">
        <v>0</v>
      </c>
      <c r="K348" s="44">
        <v>323.6087304109527</v>
      </c>
      <c r="L348" s="44">
        <v>323.6087304109527</v>
      </c>
      <c r="M348" s="44">
        <v>258.9</v>
      </c>
      <c r="N348" s="43">
        <v>0.9999969778244268</v>
      </c>
    </row>
    <row r="349" spans="1:14" ht="12">
      <c r="A349" s="49"/>
      <c r="B349" s="48" t="s">
        <v>46</v>
      </c>
      <c r="C349" s="47">
        <v>1.154</v>
      </c>
      <c r="D349" s="45">
        <v>1.164</v>
      </c>
      <c r="E349" s="45">
        <v>0.7377013122447532</v>
      </c>
      <c r="F349" s="45">
        <v>1.5778743790736407</v>
      </c>
      <c r="G349" s="46"/>
      <c r="H349" s="45">
        <v>0</v>
      </c>
      <c r="I349" s="44">
        <v>0</v>
      </c>
      <c r="J349" s="44">
        <v>0</v>
      </c>
      <c r="K349" s="44">
        <v>0</v>
      </c>
      <c r="L349" s="44">
        <v>0</v>
      </c>
      <c r="M349" s="44"/>
      <c r="N349" s="43">
        <v>1.5778743790736407</v>
      </c>
    </row>
    <row r="350" spans="1:14" ht="24">
      <c r="A350" s="49"/>
      <c r="B350" s="48" t="s">
        <v>45</v>
      </c>
      <c r="C350" s="47">
        <v>0.538</v>
      </c>
      <c r="D350" s="45">
        <v>1.205</v>
      </c>
      <c r="E350" s="45">
        <v>1.0133408168887965</v>
      </c>
      <c r="F350" s="45">
        <v>1.189135954968876</v>
      </c>
      <c r="G350" s="46"/>
      <c r="H350" s="45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3">
        <v>1.189135954968876</v>
      </c>
    </row>
    <row r="351" spans="1:14" ht="12">
      <c r="A351" s="49"/>
      <c r="B351" s="48" t="s">
        <v>44</v>
      </c>
      <c r="C351" s="47">
        <v>0.627</v>
      </c>
      <c r="D351" s="45">
        <v>1.601</v>
      </c>
      <c r="E351" s="45">
        <v>0.9400433403359186</v>
      </c>
      <c r="F351" s="45">
        <v>1.7031129643744858</v>
      </c>
      <c r="G351" s="46"/>
      <c r="H351" s="45">
        <v>0</v>
      </c>
      <c r="I351" s="44">
        <v>0</v>
      </c>
      <c r="J351" s="44">
        <v>0</v>
      </c>
      <c r="K351" s="44">
        <v>0</v>
      </c>
      <c r="L351" s="44">
        <v>0</v>
      </c>
      <c r="M351" s="44"/>
      <c r="N351" s="43">
        <v>1.7031129643744858</v>
      </c>
    </row>
    <row r="352" spans="1:14" ht="24">
      <c r="A352" s="49"/>
      <c r="B352" s="48" t="s">
        <v>43</v>
      </c>
      <c r="C352" s="47">
        <v>0.621</v>
      </c>
      <c r="D352" s="45">
        <v>2.126</v>
      </c>
      <c r="E352" s="45">
        <v>0.9443242980936616</v>
      </c>
      <c r="F352" s="45">
        <v>2.251345225672818</v>
      </c>
      <c r="G352" s="46"/>
      <c r="H352" s="45">
        <v>0</v>
      </c>
      <c r="I352" s="44">
        <v>0</v>
      </c>
      <c r="J352" s="44">
        <v>0</v>
      </c>
      <c r="K352" s="44">
        <v>0</v>
      </c>
      <c r="L352" s="44">
        <v>0</v>
      </c>
      <c r="M352" s="44"/>
      <c r="N352" s="43">
        <v>2.251345225672818</v>
      </c>
    </row>
    <row r="353" spans="1:14" s="70" customFormat="1" ht="12">
      <c r="A353" s="77"/>
      <c r="B353" s="76" t="s">
        <v>41</v>
      </c>
      <c r="C353" s="75"/>
      <c r="D353" s="73"/>
      <c r="E353" s="73"/>
      <c r="F353" s="73"/>
      <c r="G353" s="74"/>
      <c r="H353" s="73"/>
      <c r="I353" s="72"/>
      <c r="J353" s="72"/>
      <c r="K353" s="72"/>
      <c r="L353" s="72"/>
      <c r="M353" s="72">
        <v>9362.799999999988</v>
      </c>
      <c r="N353" s="71"/>
    </row>
    <row r="354" spans="1:17" s="33" customFormat="1" ht="31.5" customHeight="1">
      <c r="A354" s="42"/>
      <c r="B354" s="41" t="s">
        <v>42</v>
      </c>
      <c r="C354" s="40">
        <v>438.519</v>
      </c>
      <c r="D354" s="39">
        <v>1</v>
      </c>
      <c r="E354" s="37">
        <v>0.957768</v>
      </c>
      <c r="F354" s="37">
        <v>1.044094185648299</v>
      </c>
      <c r="G354" s="40">
        <v>675242.2000000001</v>
      </c>
      <c r="H354" s="37">
        <v>30.407999999999998</v>
      </c>
      <c r="I354" s="36">
        <v>9155.228</v>
      </c>
      <c r="J354" s="36">
        <v>7781.945</v>
      </c>
      <c r="K354" s="36">
        <v>39032.801710372405</v>
      </c>
      <c r="L354" s="36">
        <v>39032.801710372405</v>
      </c>
      <c r="M354" s="35">
        <v>46814.4</v>
      </c>
      <c r="N354" s="35"/>
      <c r="Q354" s="34"/>
    </row>
    <row r="355" ht="12">
      <c r="M355" s="31">
        <v>46814.4</v>
      </c>
    </row>
    <row r="356" ht="12">
      <c r="M356" s="79">
        <f>M354-M355</f>
        <v>0</v>
      </c>
    </row>
  </sheetData>
  <sheetProtection/>
  <mergeCells count="1">
    <mergeCell ref="A1:N1"/>
  </mergeCells>
  <conditionalFormatting sqref="A90:A98 A186:A189 A5:A25 A33:A36 A49:A55 A73:A82 A106:A110 A124:A138 A141:A156 A173:A179 A209:A219 A222:A223 A235:A238 A275:A279 A291:A294 A318:A329 A27:A30 A38:A46 A57:A70 A84:A88 A100:A104 A112:A121 A158:A170 A181:A184 A194:A206 A225:A233 A240:A252 A254:A269 A281:A289 A296:A307 A309:A315 A331:A340 A191:A192">
    <cfRule type="expression" priority="59" dxfId="180" stopIfTrue="1">
      <formula>RIGHT($A5,2)="00"</formula>
    </cfRule>
  </conditionalFormatting>
  <conditionalFormatting sqref="A341:B345 A316:B316 A271:B271 A207:B207 A122:B122 A105:B105 A89:B89">
    <cfRule type="expression" priority="58" dxfId="180" stopIfTrue="1">
      <formula>RIGHT($A87,2)="00"</formula>
    </cfRule>
  </conditionalFormatting>
  <conditionalFormatting sqref="B235 B222 B209 B173:B174 A171:B171 B141 B106 B90 B73 B49 B33:B36 B5 A155 A140:B140 A72:B72 A31:B31 A167:A169 B168:B169 A185:B185 B188:B189 A234:B234 B254:B269">
    <cfRule type="expression" priority="57" dxfId="180" stopIfTrue="1">
      <formula>RIGHT('СЕЛО 2022 '!#REF!,2)="00"</formula>
    </cfRule>
  </conditionalFormatting>
  <conditionalFormatting sqref="A72">
    <cfRule type="expression" priority="56" dxfId="180" stopIfTrue="1">
      <formula>RIGHT($A72,2)="00"</formula>
    </cfRule>
  </conditionalFormatting>
  <conditionalFormatting sqref="A140">
    <cfRule type="expression" priority="55" dxfId="180" stopIfTrue="1">
      <formula>RIGHT($A140,2)="00"</formula>
    </cfRule>
  </conditionalFormatting>
  <conditionalFormatting sqref="A155">
    <cfRule type="expression" priority="54" dxfId="180" stopIfTrue="1">
      <formula>RIGHT($A155,2)="00"</formula>
    </cfRule>
  </conditionalFormatting>
  <conditionalFormatting sqref="A167:A169">
    <cfRule type="expression" priority="53" dxfId="180" stopIfTrue="1">
      <formula>RIGHT($A167,2)="00"</formula>
    </cfRule>
  </conditionalFormatting>
  <conditionalFormatting sqref="A220:B220 A47:B47">
    <cfRule type="expression" priority="52" dxfId="180" stopIfTrue="1">
      <formula>RIGHT($A46,2)="00"</formula>
    </cfRule>
  </conditionalFormatting>
  <conditionalFormatting sqref="A328:B328">
    <cfRule type="expression" priority="51" dxfId="180" stopIfTrue="1">
      <formula>RIGHT($A327,2)="00"</formula>
    </cfRule>
  </conditionalFormatting>
  <conditionalFormatting sqref="A4">
    <cfRule type="expression" priority="50" dxfId="180" stopIfTrue="1">
      <formula>RIGHT($A4,2)="00"</formula>
    </cfRule>
  </conditionalFormatting>
  <conditionalFormatting sqref="B4">
    <cfRule type="expression" priority="49" dxfId="180" stopIfTrue="1">
      <formula>RIGHT('СЕЛО 2022 '!#REF!,2)="00"</formula>
    </cfRule>
  </conditionalFormatting>
  <conditionalFormatting sqref="A26">
    <cfRule type="expression" priority="48" dxfId="180" stopIfTrue="1">
      <formula>RIGHT($A26,2)="00"</formula>
    </cfRule>
  </conditionalFormatting>
  <conditionalFormatting sqref="B26">
    <cfRule type="expression" priority="47" dxfId="180" stopIfTrue="1">
      <formula>RIGHT('СЕЛО 2022 '!#REF!,2)="00"</formula>
    </cfRule>
  </conditionalFormatting>
  <conditionalFormatting sqref="A37">
    <cfRule type="expression" priority="46" dxfId="180" stopIfTrue="1">
      <formula>RIGHT($A37,2)="00"</formula>
    </cfRule>
  </conditionalFormatting>
  <conditionalFormatting sqref="B37">
    <cfRule type="expression" priority="45" dxfId="180" stopIfTrue="1">
      <formula>RIGHT('СЕЛО 2022 '!#REF!,2)="00"</formula>
    </cfRule>
  </conditionalFormatting>
  <conditionalFormatting sqref="A56">
    <cfRule type="expression" priority="44" dxfId="180" stopIfTrue="1">
      <formula>RIGHT($A56,2)="00"</formula>
    </cfRule>
  </conditionalFormatting>
  <conditionalFormatting sqref="B56">
    <cfRule type="expression" priority="43" dxfId="180" stopIfTrue="1">
      <formula>RIGHT('СЕЛО 2022 '!#REF!,2)="00"</formula>
    </cfRule>
  </conditionalFormatting>
  <conditionalFormatting sqref="A71">
    <cfRule type="expression" priority="42" dxfId="180" stopIfTrue="1">
      <formula>RIGHT($A71,2)="00"</formula>
    </cfRule>
  </conditionalFormatting>
  <conditionalFormatting sqref="B71">
    <cfRule type="expression" priority="41" dxfId="180" stopIfTrue="1">
      <formula>RIGHT('СЕЛО 2022 '!#REF!,2)="00"</formula>
    </cfRule>
  </conditionalFormatting>
  <conditionalFormatting sqref="A83">
    <cfRule type="expression" priority="40" dxfId="180" stopIfTrue="1">
      <formula>RIGHT($A83,2)="00"</formula>
    </cfRule>
  </conditionalFormatting>
  <conditionalFormatting sqref="B83">
    <cfRule type="expression" priority="39" dxfId="180" stopIfTrue="1">
      <formula>RIGHT('СЕЛО 2022 '!#REF!,2)="00"</formula>
    </cfRule>
  </conditionalFormatting>
  <conditionalFormatting sqref="A99">
    <cfRule type="expression" priority="38" dxfId="180" stopIfTrue="1">
      <formula>RIGHT($A99,2)="00"</formula>
    </cfRule>
  </conditionalFormatting>
  <conditionalFormatting sqref="B99">
    <cfRule type="expression" priority="37" dxfId="180" stopIfTrue="1">
      <formula>RIGHT('СЕЛО 2022 '!#REF!,2)="00"</formula>
    </cfRule>
  </conditionalFormatting>
  <conditionalFormatting sqref="A111">
    <cfRule type="expression" priority="36" dxfId="180" stopIfTrue="1">
      <formula>RIGHT($A111,2)="00"</formula>
    </cfRule>
  </conditionalFormatting>
  <conditionalFormatting sqref="B111">
    <cfRule type="expression" priority="35" dxfId="180" stopIfTrue="1">
      <formula>RIGHT('СЕЛО 2022 '!#REF!,2)="00"</formula>
    </cfRule>
  </conditionalFormatting>
  <conditionalFormatting sqref="A139">
    <cfRule type="expression" priority="34" dxfId="180" stopIfTrue="1">
      <formula>RIGHT($A139,2)="00"</formula>
    </cfRule>
  </conditionalFormatting>
  <conditionalFormatting sqref="B139">
    <cfRule type="expression" priority="33" dxfId="180" stopIfTrue="1">
      <formula>RIGHT('СЕЛО 2022 '!#REF!,2)="00"</formula>
    </cfRule>
  </conditionalFormatting>
  <conditionalFormatting sqref="A157">
    <cfRule type="expression" priority="32" dxfId="180" stopIfTrue="1">
      <formula>RIGHT($A157,2)="00"</formula>
    </cfRule>
  </conditionalFormatting>
  <conditionalFormatting sqref="B157">
    <cfRule type="expression" priority="31" dxfId="180" stopIfTrue="1">
      <formula>RIGHT('СЕЛО 2022 '!#REF!,2)="00"</formula>
    </cfRule>
  </conditionalFormatting>
  <conditionalFormatting sqref="A172">
    <cfRule type="expression" priority="30" dxfId="180" stopIfTrue="1">
      <formula>RIGHT($A172,2)="00"</formula>
    </cfRule>
  </conditionalFormatting>
  <conditionalFormatting sqref="B172">
    <cfRule type="expression" priority="29" dxfId="180" stopIfTrue="1">
      <formula>RIGHT('СЕЛО 2022 '!#REF!,2)="00"</formula>
    </cfRule>
  </conditionalFormatting>
  <conditionalFormatting sqref="A180">
    <cfRule type="expression" priority="28" dxfId="180" stopIfTrue="1">
      <formula>RIGHT($A180,2)="00"</formula>
    </cfRule>
  </conditionalFormatting>
  <conditionalFormatting sqref="B180">
    <cfRule type="expression" priority="27" dxfId="180" stopIfTrue="1">
      <formula>RIGHT('СЕЛО 2022 '!#REF!,2)="00"</formula>
    </cfRule>
  </conditionalFormatting>
  <conditionalFormatting sqref="A193">
    <cfRule type="expression" priority="26" dxfId="180" stopIfTrue="1">
      <formula>RIGHT($A193,2)="00"</formula>
    </cfRule>
  </conditionalFormatting>
  <conditionalFormatting sqref="B193">
    <cfRule type="expression" priority="25" dxfId="180" stopIfTrue="1">
      <formula>RIGHT('СЕЛО 2022 '!#REF!,2)="00"</formula>
    </cfRule>
  </conditionalFormatting>
  <conditionalFormatting sqref="A208">
    <cfRule type="expression" priority="24" dxfId="180" stopIfTrue="1">
      <formula>RIGHT($A208,2)="00"</formula>
    </cfRule>
  </conditionalFormatting>
  <conditionalFormatting sqref="B208">
    <cfRule type="expression" priority="23" dxfId="180" stopIfTrue="1">
      <formula>RIGHT('СЕЛО 2022 '!#REF!,2)="00"</formula>
    </cfRule>
  </conditionalFormatting>
  <conditionalFormatting sqref="A224">
    <cfRule type="expression" priority="22" dxfId="180" stopIfTrue="1">
      <formula>RIGHT($A224,2)="00"</formula>
    </cfRule>
  </conditionalFormatting>
  <conditionalFormatting sqref="B224">
    <cfRule type="expression" priority="21" dxfId="180" stopIfTrue="1">
      <formula>RIGHT('СЕЛО 2022 '!#REF!,2)="00"</formula>
    </cfRule>
  </conditionalFormatting>
  <conditionalFormatting sqref="A239">
    <cfRule type="expression" priority="20" dxfId="180" stopIfTrue="1">
      <formula>RIGHT($A239,2)="00"</formula>
    </cfRule>
  </conditionalFormatting>
  <conditionalFormatting sqref="B239">
    <cfRule type="expression" priority="19" dxfId="180" stopIfTrue="1">
      <formula>RIGHT('СЕЛО 2022 '!#REF!,2)="00"</formula>
    </cfRule>
  </conditionalFormatting>
  <conditionalFormatting sqref="A253">
    <cfRule type="expression" priority="18" dxfId="180" stopIfTrue="1">
      <formula>RIGHT($A253,2)="00"</formula>
    </cfRule>
  </conditionalFormatting>
  <conditionalFormatting sqref="B253">
    <cfRule type="expression" priority="17" dxfId="180" stopIfTrue="1">
      <formula>RIGHT('СЕЛО 2022 '!#REF!,2)="00"</formula>
    </cfRule>
  </conditionalFormatting>
  <conditionalFormatting sqref="A270">
    <cfRule type="expression" priority="16" dxfId="180" stopIfTrue="1">
      <formula>RIGHT($A270,2)="00"</formula>
    </cfRule>
  </conditionalFormatting>
  <conditionalFormatting sqref="B270">
    <cfRule type="expression" priority="15" dxfId="180" stopIfTrue="1">
      <formula>RIGHT('СЕЛО 2022 '!#REF!,2)="00"</formula>
    </cfRule>
  </conditionalFormatting>
  <conditionalFormatting sqref="A280">
    <cfRule type="expression" priority="14" dxfId="180" stopIfTrue="1">
      <formula>RIGHT($A280,2)="00"</formula>
    </cfRule>
  </conditionalFormatting>
  <conditionalFormatting sqref="B280">
    <cfRule type="expression" priority="13" dxfId="180" stopIfTrue="1">
      <formula>RIGHT('СЕЛО 2022 '!#REF!,2)="00"</formula>
    </cfRule>
  </conditionalFormatting>
  <conditionalFormatting sqref="A295">
    <cfRule type="expression" priority="12" dxfId="180" stopIfTrue="1">
      <formula>RIGHT($A295,2)="00"</formula>
    </cfRule>
  </conditionalFormatting>
  <conditionalFormatting sqref="B295">
    <cfRule type="expression" priority="11" dxfId="180" stopIfTrue="1">
      <formula>RIGHT('СЕЛО 2022 '!#REF!,2)="00"</formula>
    </cfRule>
  </conditionalFormatting>
  <conditionalFormatting sqref="A308">
    <cfRule type="expression" priority="10" dxfId="180" stopIfTrue="1">
      <formula>RIGHT($A308,2)="00"</formula>
    </cfRule>
  </conditionalFormatting>
  <conditionalFormatting sqref="B308">
    <cfRule type="expression" priority="9" dxfId="180" stopIfTrue="1">
      <formula>RIGHT('СЕЛО 2022 '!#REF!,2)="00"</formula>
    </cfRule>
  </conditionalFormatting>
  <conditionalFormatting sqref="A330">
    <cfRule type="expression" priority="8" dxfId="180" stopIfTrue="1">
      <formula>RIGHT($A330,2)="00"</formula>
    </cfRule>
  </conditionalFormatting>
  <conditionalFormatting sqref="B330">
    <cfRule type="expression" priority="7" dxfId="180" stopIfTrue="1">
      <formula>RIGHT('СЕЛО 2022 '!#REF!,2)="00"</formula>
    </cfRule>
  </conditionalFormatting>
  <conditionalFormatting sqref="A354">
    <cfRule type="expression" priority="6" dxfId="180" stopIfTrue="1">
      <formula>RIGHT($A354,2)="00"</formula>
    </cfRule>
  </conditionalFormatting>
  <conditionalFormatting sqref="B354">
    <cfRule type="expression" priority="5" dxfId="180" stopIfTrue="1">
      <formula>RIGHT('СЕЛО 2022 '!#REF!,2)="00"</formula>
    </cfRule>
  </conditionalFormatting>
  <conditionalFormatting sqref="A347:A348">
    <cfRule type="expression" priority="4" dxfId="180" stopIfTrue="1">
      <formula>RIGHT($A347,2)="00"</formula>
    </cfRule>
  </conditionalFormatting>
  <conditionalFormatting sqref="A349:B353">
    <cfRule type="expression" priority="3" dxfId="180" stopIfTrue="1">
      <formula>RIGHT($A347,2)="00"</formula>
    </cfRule>
  </conditionalFormatting>
  <conditionalFormatting sqref="A190">
    <cfRule type="expression" priority="2" dxfId="180" stopIfTrue="1">
      <formula>RIGHT($A190,2)="00"</formula>
    </cfRule>
  </conditionalFormatting>
  <conditionalFormatting sqref="B190">
    <cfRule type="expression" priority="1" dxfId="180" stopIfTrue="1">
      <formula>RIGHT('СЕЛО 2022 '!#REF!,2)="00"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90" zoomScaleNormal="90" zoomScaleSheetLayoutView="90" zoomScalePageLayoutView="0" workbookViewId="0" topLeftCell="A1">
      <pane xSplit="2" ySplit="3" topLeftCell="C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2.75"/>
  <cols>
    <col min="1" max="1" width="4.125" style="1" customWidth="1"/>
    <col min="2" max="2" width="22.625" style="1" customWidth="1"/>
    <col min="3" max="3" width="11.375" style="1" customWidth="1"/>
    <col min="4" max="4" width="10.25390625" style="1" hidden="1" customWidth="1"/>
    <col min="5" max="5" width="10.75390625" style="1" hidden="1" customWidth="1"/>
    <col min="6" max="6" width="14.625" style="1" customWidth="1"/>
    <col min="7" max="7" width="15.00390625" style="1" bestFit="1" customWidth="1"/>
    <col min="8" max="8" width="15.125" style="1" customWidth="1"/>
    <col min="9" max="9" width="22.125" style="1" customWidth="1"/>
    <col min="10" max="10" width="15.125" style="1" customWidth="1"/>
    <col min="11" max="11" width="21.625" style="1" customWidth="1"/>
    <col min="12" max="12" width="15.125" style="1" customWidth="1"/>
    <col min="13" max="13" width="14.875" style="1" customWidth="1"/>
    <col min="14" max="14" width="16.375" style="1" customWidth="1"/>
    <col min="15" max="16384" width="9.125" style="1" customWidth="1"/>
  </cols>
  <sheetData>
    <row r="1" spans="1:14" ht="29.2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3" spans="1:14" s="3" customFormat="1" ht="144">
      <c r="A3" s="2" t="s">
        <v>0</v>
      </c>
      <c r="B3" s="2" t="s">
        <v>1</v>
      </c>
      <c r="C3" s="2" t="s">
        <v>39</v>
      </c>
      <c r="D3" s="2" t="s">
        <v>27</v>
      </c>
      <c r="E3" s="2" t="s">
        <v>28</v>
      </c>
      <c r="F3" s="2" t="s">
        <v>33</v>
      </c>
      <c r="G3" s="2" t="s">
        <v>36</v>
      </c>
      <c r="H3" s="2" t="s">
        <v>35</v>
      </c>
      <c r="I3" s="2" t="s">
        <v>29</v>
      </c>
      <c r="J3" s="2" t="s">
        <v>31</v>
      </c>
      <c r="K3" s="2" t="s">
        <v>30</v>
      </c>
      <c r="L3" s="2" t="s">
        <v>32</v>
      </c>
      <c r="M3" s="2" t="s">
        <v>25</v>
      </c>
      <c r="N3" s="2" t="s">
        <v>34</v>
      </c>
    </row>
    <row r="4" spans="1:14" s="6" customFormat="1" ht="15" customHeight="1">
      <c r="A4" s="4"/>
      <c r="B4" s="5"/>
      <c r="C4" s="5"/>
      <c r="E4" s="7"/>
      <c r="F4" s="8"/>
      <c r="G4" s="8"/>
      <c r="H4" s="9"/>
      <c r="I4" s="10"/>
      <c r="J4" s="8"/>
      <c r="K4" s="8"/>
      <c r="L4" s="8"/>
      <c r="M4" s="7"/>
      <c r="N4" s="8"/>
    </row>
    <row r="5" spans="1:17" ht="12">
      <c r="A5" s="11">
        <v>1</v>
      </c>
      <c r="B5" s="12" t="s">
        <v>2</v>
      </c>
      <c r="C5" s="13">
        <v>24.617000000000004</v>
      </c>
      <c r="D5" s="27"/>
      <c r="E5" s="27"/>
      <c r="F5" s="14">
        <v>0.4854245526938784</v>
      </c>
      <c r="G5" s="13"/>
      <c r="H5" s="14">
        <v>16.356</v>
      </c>
      <c r="I5" s="15">
        <v>13161.12</v>
      </c>
      <c r="J5" s="15">
        <v>11186.952</v>
      </c>
      <c r="K5" s="15">
        <v>70895.31899259561</v>
      </c>
      <c r="L5" s="15">
        <v>70895.78118658352</v>
      </c>
      <c r="M5" s="13">
        <v>82082.7</v>
      </c>
      <c r="N5" s="14">
        <v>1.200003734767011</v>
      </c>
      <c r="Q5" s="16"/>
    </row>
    <row r="6" spans="1:17" ht="12">
      <c r="A6" s="11">
        <v>2</v>
      </c>
      <c r="B6" s="12" t="s">
        <v>3</v>
      </c>
      <c r="C6" s="13">
        <v>7.611</v>
      </c>
      <c r="D6" s="27"/>
      <c r="E6" s="27"/>
      <c r="F6" s="14">
        <v>0.31292483778905633</v>
      </c>
      <c r="G6" s="13"/>
      <c r="H6" s="14">
        <v>10.374</v>
      </c>
      <c r="I6" s="15">
        <v>16847.403</v>
      </c>
      <c r="J6" s="15">
        <v>14320.293</v>
      </c>
      <c r="K6" s="15">
        <v>37738.940205788465</v>
      </c>
      <c r="L6" s="15">
        <v>37739.18624052702</v>
      </c>
      <c r="M6" s="13">
        <v>52059.5</v>
      </c>
      <c r="N6" s="14">
        <v>1.2000045461007378</v>
      </c>
      <c r="Q6" s="16"/>
    </row>
    <row r="7" spans="1:17" ht="12">
      <c r="A7" s="11">
        <v>3</v>
      </c>
      <c r="B7" s="12" t="s">
        <v>4</v>
      </c>
      <c r="C7" s="13">
        <v>16.833</v>
      </c>
      <c r="D7" s="27"/>
      <c r="E7" s="27"/>
      <c r="F7" s="14">
        <v>0.8874565194993373</v>
      </c>
      <c r="G7" s="13"/>
      <c r="H7" s="14">
        <v>5.026</v>
      </c>
      <c r="I7" s="15">
        <v>0</v>
      </c>
      <c r="J7" s="15">
        <v>0</v>
      </c>
      <c r="K7" s="15">
        <v>25223.970341054825</v>
      </c>
      <c r="L7" s="15">
        <v>25224.134785867383</v>
      </c>
      <c r="M7" s="13">
        <v>25224.1</v>
      </c>
      <c r="N7" s="14">
        <v>1.2000016065693644</v>
      </c>
      <c r="Q7" s="16"/>
    </row>
    <row r="8" spans="1:17" ht="12">
      <c r="A8" s="11">
        <v>4</v>
      </c>
      <c r="B8" s="12" t="s">
        <v>5</v>
      </c>
      <c r="C8" s="13">
        <v>12.204000000000002</v>
      </c>
      <c r="D8" s="27"/>
      <c r="E8" s="27"/>
      <c r="F8" s="14">
        <v>0.6020490596911925</v>
      </c>
      <c r="G8" s="13"/>
      <c r="H8" s="14">
        <v>7.744</v>
      </c>
      <c r="I8" s="15">
        <v>0</v>
      </c>
      <c r="J8" s="15">
        <v>0</v>
      </c>
      <c r="K8" s="15">
        <v>38862.91931960166</v>
      </c>
      <c r="L8" s="15">
        <v>38863.17268199452</v>
      </c>
      <c r="M8" s="13">
        <v>38863.2</v>
      </c>
      <c r="N8" s="14">
        <v>1.2000043185924025</v>
      </c>
      <c r="Q8" s="16"/>
    </row>
    <row r="9" spans="1:17" ht="12">
      <c r="A9" s="11">
        <v>5</v>
      </c>
      <c r="B9" s="12" t="s">
        <v>6</v>
      </c>
      <c r="C9" s="13">
        <v>6.724000000000001</v>
      </c>
      <c r="D9" s="27"/>
      <c r="E9" s="27"/>
      <c r="F9" s="14">
        <v>0.35709807552535944</v>
      </c>
      <c r="G9" s="13"/>
      <c r="H9" s="14">
        <v>7.112</v>
      </c>
      <c r="I9" s="15">
        <v>10284.604</v>
      </c>
      <c r="J9" s="15">
        <v>8741.913</v>
      </c>
      <c r="K9" s="15">
        <v>26947.028596937264</v>
      </c>
      <c r="L9" s="15">
        <v>26947.20427503261</v>
      </c>
      <c r="M9" s="13">
        <v>35689.1</v>
      </c>
      <c r="N9" s="14">
        <v>1.2000037411657631</v>
      </c>
      <c r="Q9" s="16"/>
    </row>
    <row r="10" spans="1:17" ht="12">
      <c r="A10" s="11">
        <v>6</v>
      </c>
      <c r="B10" s="12" t="s">
        <v>7</v>
      </c>
      <c r="C10" s="13">
        <v>11.361999999999998</v>
      </c>
      <c r="D10" s="27"/>
      <c r="E10" s="27"/>
      <c r="F10" s="14">
        <v>0.507770810377289</v>
      </c>
      <c r="G10" s="13"/>
      <c r="H10" s="14">
        <v>9.209</v>
      </c>
      <c r="I10" s="15">
        <v>6157.371</v>
      </c>
      <c r="J10" s="15">
        <v>5233.765</v>
      </c>
      <c r="K10" s="15">
        <v>40980.58021359498</v>
      </c>
      <c r="L10" s="15">
        <v>40980.84738183775</v>
      </c>
      <c r="M10" s="13">
        <v>46214.6</v>
      </c>
      <c r="N10" s="14">
        <v>1.2000038163601767</v>
      </c>
      <c r="Q10" s="16"/>
    </row>
    <row r="11" spans="1:17" ht="12">
      <c r="A11" s="11">
        <v>7</v>
      </c>
      <c r="B11" s="12" t="s">
        <v>8</v>
      </c>
      <c r="C11" s="13">
        <v>9.461000000000002</v>
      </c>
      <c r="D11" s="27"/>
      <c r="E11" s="27"/>
      <c r="F11" s="14">
        <v>0.43192948576446183</v>
      </c>
      <c r="G11" s="13"/>
      <c r="H11" s="14">
        <v>8.6</v>
      </c>
      <c r="I11" s="15">
        <v>9443.67</v>
      </c>
      <c r="J11" s="15">
        <v>8027.12</v>
      </c>
      <c r="K11" s="15">
        <v>35129.79345701345</v>
      </c>
      <c r="L11" s="15">
        <v>35130.02248171584</v>
      </c>
      <c r="M11" s="13">
        <v>43157.1</v>
      </c>
      <c r="N11" s="14">
        <v>1.2000033199354663</v>
      </c>
      <c r="Q11" s="16"/>
    </row>
    <row r="12" spans="1:17" ht="12">
      <c r="A12" s="11">
        <v>8</v>
      </c>
      <c r="B12" s="12" t="s">
        <v>9</v>
      </c>
      <c r="C12" s="13">
        <v>45.24</v>
      </c>
      <c r="D12" s="27"/>
      <c r="E12" s="27"/>
      <c r="F12" s="14">
        <v>1.0866336170934616</v>
      </c>
      <c r="G12" s="13"/>
      <c r="H12" s="14">
        <v>4.963</v>
      </c>
      <c r="I12" s="15">
        <v>0</v>
      </c>
      <c r="J12" s="15">
        <v>0</v>
      </c>
      <c r="K12" s="15">
        <v>24904.42844631144</v>
      </c>
      <c r="L12" s="15">
        <v>24904.590807906876</v>
      </c>
      <c r="M12" s="13">
        <v>24904.6</v>
      </c>
      <c r="N12" s="14">
        <v>1.2000007809222037</v>
      </c>
      <c r="Q12" s="16"/>
    </row>
    <row r="13" spans="1:17" ht="12">
      <c r="A13" s="11">
        <v>9</v>
      </c>
      <c r="B13" s="12" t="s">
        <v>10</v>
      </c>
      <c r="C13" s="13">
        <v>11.821</v>
      </c>
      <c r="D13" s="27"/>
      <c r="E13" s="27"/>
      <c r="F13" s="14">
        <v>0.46873322481471313</v>
      </c>
      <c r="G13" s="13"/>
      <c r="H13" s="14">
        <v>10.59</v>
      </c>
      <c r="I13" s="15">
        <v>9540.184</v>
      </c>
      <c r="J13" s="15">
        <v>8109.156</v>
      </c>
      <c r="K13" s="15">
        <v>45037.72426247772</v>
      </c>
      <c r="L13" s="15">
        <v>45038.01788081077</v>
      </c>
      <c r="M13" s="13">
        <v>53147.2</v>
      </c>
      <c r="N13" s="14">
        <v>1.2000043993819705</v>
      </c>
      <c r="Q13" s="16"/>
    </row>
    <row r="14" spans="1:17" ht="12">
      <c r="A14" s="11">
        <v>10</v>
      </c>
      <c r="B14" s="12" t="s">
        <v>11</v>
      </c>
      <c r="C14" s="13">
        <v>17.909</v>
      </c>
      <c r="D14" s="27"/>
      <c r="E14" s="27"/>
      <c r="F14" s="14">
        <v>0.7701024334772959</v>
      </c>
      <c r="G14" s="13"/>
      <c r="H14" s="14">
        <v>7.402</v>
      </c>
      <c r="I14" s="15">
        <v>0</v>
      </c>
      <c r="J14" s="15">
        <v>0</v>
      </c>
      <c r="K14" s="15">
        <v>37145.3457895731</v>
      </c>
      <c r="L14" s="15">
        <v>37145.58795444021</v>
      </c>
      <c r="M14" s="13">
        <v>37145.6</v>
      </c>
      <c r="N14" s="14">
        <v>1.2000029420763647</v>
      </c>
      <c r="Q14" s="16"/>
    </row>
    <row r="15" spans="1:17" ht="12">
      <c r="A15" s="11">
        <v>11</v>
      </c>
      <c r="B15" s="12" t="s">
        <v>12</v>
      </c>
      <c r="C15" s="13">
        <v>6.587</v>
      </c>
      <c r="D15" s="27"/>
      <c r="E15" s="27"/>
      <c r="F15" s="14">
        <v>0.5333707724538048</v>
      </c>
      <c r="G15" s="13"/>
      <c r="H15" s="14">
        <v>6.284</v>
      </c>
      <c r="I15" s="15">
        <v>3151.768</v>
      </c>
      <c r="J15" s="15">
        <v>2679.003</v>
      </c>
      <c r="K15" s="15">
        <v>28854.61474269972</v>
      </c>
      <c r="L15" s="15">
        <v>28854.802857086495</v>
      </c>
      <c r="M15" s="13">
        <v>31533.8</v>
      </c>
      <c r="N15" s="14">
        <v>1.2000038529687362</v>
      </c>
      <c r="Q15" s="16"/>
    </row>
    <row r="16" spans="1:17" ht="12">
      <c r="A16" s="11">
        <v>12</v>
      </c>
      <c r="B16" s="12" t="s">
        <v>13</v>
      </c>
      <c r="C16" s="13">
        <v>9.752</v>
      </c>
      <c r="D16" s="27"/>
      <c r="E16" s="27"/>
      <c r="F16" s="14">
        <v>0.6304913675446675</v>
      </c>
      <c r="G16" s="13"/>
      <c r="H16" s="14">
        <v>5.247</v>
      </c>
      <c r="I16" s="15">
        <v>0</v>
      </c>
      <c r="J16" s="15">
        <v>0</v>
      </c>
      <c r="K16" s="15">
        <v>26331.98621958227</v>
      </c>
      <c r="L16" s="15">
        <v>26332.15788797863</v>
      </c>
      <c r="M16" s="13">
        <v>26332.2</v>
      </c>
      <c r="N16" s="14">
        <v>1.2000046236464021</v>
      </c>
      <c r="Q16" s="16"/>
    </row>
    <row r="17" spans="1:17" ht="12">
      <c r="A17" s="11">
        <v>13</v>
      </c>
      <c r="B17" s="12" t="s">
        <v>14</v>
      </c>
      <c r="C17" s="13">
        <v>22.755999999999993</v>
      </c>
      <c r="D17" s="27"/>
      <c r="E17" s="27"/>
      <c r="F17" s="14">
        <v>0.8064170280630908</v>
      </c>
      <c r="G17" s="13"/>
      <c r="H17" s="14">
        <v>8.206</v>
      </c>
      <c r="I17" s="15">
        <v>0</v>
      </c>
      <c r="J17" s="15">
        <v>0</v>
      </c>
      <c r="K17" s="15">
        <v>41182.84870858585</v>
      </c>
      <c r="L17" s="15">
        <v>41183.11719549512</v>
      </c>
      <c r="M17" s="13">
        <v>41183.1</v>
      </c>
      <c r="N17" s="14">
        <v>1.200002401582812</v>
      </c>
      <c r="Q17" s="16"/>
    </row>
    <row r="18" spans="1:17" ht="12">
      <c r="A18" s="11">
        <v>14</v>
      </c>
      <c r="B18" s="12" t="s">
        <v>15</v>
      </c>
      <c r="C18" s="13">
        <v>33.948</v>
      </c>
      <c r="D18" s="27"/>
      <c r="E18" s="27"/>
      <c r="F18" s="14">
        <v>0.7373989013925941</v>
      </c>
      <c r="G18" s="13"/>
      <c r="H18" s="14">
        <v>13.588</v>
      </c>
      <c r="I18" s="15">
        <v>0</v>
      </c>
      <c r="J18" s="15">
        <v>0</v>
      </c>
      <c r="K18" s="15">
        <v>68188.63080479683</v>
      </c>
      <c r="L18" s="15">
        <v>68189.07535283823</v>
      </c>
      <c r="M18" s="13">
        <v>68189.1</v>
      </c>
      <c r="N18" s="14">
        <v>1.2000031830851254</v>
      </c>
      <c r="Q18" s="16"/>
    </row>
    <row r="19" spans="1:17" ht="12">
      <c r="A19" s="11">
        <v>15</v>
      </c>
      <c r="B19" s="12" t="s">
        <v>16</v>
      </c>
      <c r="C19" s="13">
        <v>19.254</v>
      </c>
      <c r="D19" s="27"/>
      <c r="E19" s="27"/>
      <c r="F19" s="14">
        <v>0.5086044006799164</v>
      </c>
      <c r="G19" s="13"/>
      <c r="H19" s="14">
        <v>15.839</v>
      </c>
      <c r="I19" s="15">
        <v>10507.145</v>
      </c>
      <c r="J19" s="15">
        <v>8931.073</v>
      </c>
      <c r="K19" s="15">
        <v>70554.08909120002</v>
      </c>
      <c r="L19" s="15">
        <v>70554.54906057831</v>
      </c>
      <c r="M19" s="13">
        <v>79485.6</v>
      </c>
      <c r="N19" s="14">
        <v>1.2000038091161827</v>
      </c>
      <c r="Q19" s="16"/>
    </row>
    <row r="20" spans="1:17" ht="12">
      <c r="A20" s="11">
        <v>16</v>
      </c>
      <c r="B20" s="12" t="s">
        <v>17</v>
      </c>
      <c r="C20" s="13">
        <v>11.509</v>
      </c>
      <c r="D20" s="27"/>
      <c r="E20" s="27"/>
      <c r="F20" s="14">
        <v>0.49858863038166296</v>
      </c>
      <c r="G20" s="13"/>
      <c r="H20" s="14">
        <v>8.232</v>
      </c>
      <c r="I20" s="15">
        <v>5972.543</v>
      </c>
      <c r="J20" s="15">
        <v>5076.662</v>
      </c>
      <c r="K20" s="15">
        <v>36232.41068411146</v>
      </c>
      <c r="L20" s="15">
        <v>36232.64689720175</v>
      </c>
      <c r="M20" s="13">
        <v>41309.3</v>
      </c>
      <c r="N20" s="14">
        <v>1.2000038597319753</v>
      </c>
      <c r="Q20" s="16"/>
    </row>
    <row r="21" spans="1:17" ht="12">
      <c r="A21" s="11">
        <v>17</v>
      </c>
      <c r="B21" s="12" t="s">
        <v>18</v>
      </c>
      <c r="C21" s="13">
        <v>13.424999999999999</v>
      </c>
      <c r="D21" s="27"/>
      <c r="E21" s="27"/>
      <c r="F21" s="14">
        <v>0.4275560035342099</v>
      </c>
      <c r="G21" s="13"/>
      <c r="H21" s="14">
        <v>11.211</v>
      </c>
      <c r="I21" s="15">
        <v>12560.002</v>
      </c>
      <c r="J21" s="15">
        <v>10676.002</v>
      </c>
      <c r="K21" s="15">
        <v>45585.149689422826</v>
      </c>
      <c r="L21" s="15">
        <v>45585.44687663383</v>
      </c>
      <c r="M21" s="13">
        <v>56261.4</v>
      </c>
      <c r="N21" s="14">
        <v>1.2000034092088208</v>
      </c>
      <c r="Q21" s="16"/>
    </row>
    <row r="22" spans="1:17" ht="12">
      <c r="A22" s="11">
        <v>18</v>
      </c>
      <c r="B22" s="12" t="s">
        <v>19</v>
      </c>
      <c r="C22" s="13">
        <v>9.979000000000001</v>
      </c>
      <c r="D22" s="27"/>
      <c r="E22" s="27"/>
      <c r="F22" s="14">
        <v>0.6477250759396204</v>
      </c>
      <c r="G22" s="13"/>
      <c r="H22" s="14">
        <v>5.514</v>
      </c>
      <c r="I22" s="15">
        <v>0</v>
      </c>
      <c r="J22" s="15">
        <v>0</v>
      </c>
      <c r="K22" s="15">
        <v>27669.245970613963</v>
      </c>
      <c r="L22" s="15">
        <v>27669.42635712353</v>
      </c>
      <c r="M22" s="13">
        <v>27669.4</v>
      </c>
      <c r="N22" s="14">
        <v>1.2000030744085897</v>
      </c>
      <c r="Q22" s="16"/>
    </row>
    <row r="23" spans="1:17" ht="12">
      <c r="A23" s="11">
        <v>19</v>
      </c>
      <c r="B23" s="12" t="s">
        <v>20</v>
      </c>
      <c r="C23" s="13">
        <v>18.419</v>
      </c>
      <c r="D23" s="27"/>
      <c r="E23" s="27"/>
      <c r="F23" s="14">
        <v>0.8651805710430219</v>
      </c>
      <c r="G23" s="13"/>
      <c r="H23" s="14">
        <v>6.64</v>
      </c>
      <c r="I23" s="15">
        <v>0</v>
      </c>
      <c r="J23" s="15">
        <v>0</v>
      </c>
      <c r="K23" s="15">
        <v>33322.2618984876</v>
      </c>
      <c r="L23" s="15">
        <v>33322.479139193085</v>
      </c>
      <c r="M23" s="13">
        <v>33322.5</v>
      </c>
      <c r="N23" s="14">
        <v>1.2000023924249996</v>
      </c>
      <c r="Q23" s="16"/>
    </row>
    <row r="24" spans="1:17" ht="12">
      <c r="A24" s="11">
        <v>20</v>
      </c>
      <c r="B24" s="12" t="s">
        <v>21</v>
      </c>
      <c r="C24" s="13">
        <v>29.737</v>
      </c>
      <c r="D24" s="27"/>
      <c r="E24" s="27"/>
      <c r="F24" s="14">
        <v>1.2675533736152034</v>
      </c>
      <c r="G24" s="13"/>
      <c r="H24" s="14">
        <v>0</v>
      </c>
      <c r="I24" s="15">
        <v>0</v>
      </c>
      <c r="J24" s="15">
        <v>0</v>
      </c>
      <c r="K24" s="15">
        <v>0</v>
      </c>
      <c r="L24" s="15">
        <v>0</v>
      </c>
      <c r="M24" s="13">
        <v>0</v>
      </c>
      <c r="N24" s="14">
        <v>1.2675533736152034</v>
      </c>
      <c r="Q24" s="16"/>
    </row>
    <row r="25" spans="1:17" ht="12">
      <c r="A25" s="11">
        <v>21</v>
      </c>
      <c r="B25" s="12" t="s">
        <v>22</v>
      </c>
      <c r="C25" s="13">
        <v>37.185</v>
      </c>
      <c r="D25" s="27"/>
      <c r="E25" s="27"/>
      <c r="F25" s="14">
        <v>0.8333825134140155</v>
      </c>
      <c r="G25" s="13"/>
      <c r="H25" s="14">
        <v>12.482</v>
      </c>
      <c r="I25" s="15">
        <v>0</v>
      </c>
      <c r="J25" s="15">
        <v>0</v>
      </c>
      <c r="K25" s="15">
        <v>62640.60922083628</v>
      </c>
      <c r="L25" s="15">
        <v>62641.01759918048</v>
      </c>
      <c r="M25" s="13">
        <v>62641</v>
      </c>
      <c r="N25" s="14">
        <v>1.2000022871181586</v>
      </c>
      <c r="Q25" s="16"/>
    </row>
    <row r="26" spans="1:14" ht="12">
      <c r="A26" s="11">
        <v>22</v>
      </c>
      <c r="B26" s="12" t="s">
        <v>23</v>
      </c>
      <c r="C26" s="13">
        <v>62.18600000000001</v>
      </c>
      <c r="D26" s="27"/>
      <c r="E26" s="27"/>
      <c r="F26" s="14">
        <v>0.9297727960640789</v>
      </c>
      <c r="G26" s="13"/>
      <c r="H26" s="14">
        <v>16.84</v>
      </c>
      <c r="I26" s="15">
        <v>0</v>
      </c>
      <c r="J26" s="15">
        <v>0</v>
      </c>
      <c r="K26" s="15">
        <v>84507.44016330663</v>
      </c>
      <c r="L26" s="15">
        <v>84507.99109997401</v>
      </c>
      <c r="M26" s="13">
        <v>84508</v>
      </c>
      <c r="N26" s="14">
        <v>1.2000017901749718</v>
      </c>
    </row>
    <row r="27" spans="1:14" ht="12">
      <c r="A27" s="11">
        <v>23</v>
      </c>
      <c r="B27" s="12" t="s">
        <v>26</v>
      </c>
      <c r="C27" s="13">
        <v>347.922</v>
      </c>
      <c r="D27" s="27"/>
      <c r="E27" s="27"/>
      <c r="F27" s="14">
        <v>1.3430288358633982</v>
      </c>
      <c r="G27" s="13"/>
      <c r="H27" s="14">
        <v>0</v>
      </c>
      <c r="I27" s="15">
        <v>0</v>
      </c>
      <c r="J27" s="15">
        <v>0</v>
      </c>
      <c r="K27" s="15">
        <v>0</v>
      </c>
      <c r="L27" s="15">
        <v>0</v>
      </c>
      <c r="M27" s="13">
        <v>0</v>
      </c>
      <c r="N27" s="14">
        <v>1.3430288358633982</v>
      </c>
    </row>
    <row r="28" spans="1:14" ht="12">
      <c r="A28" s="17"/>
      <c r="B28" s="18" t="s">
        <v>24</v>
      </c>
      <c r="C28" s="19">
        <f>SUM(C5:C27)</f>
        <v>786.441</v>
      </c>
      <c r="D28" s="20"/>
      <c r="E28" s="21"/>
      <c r="F28" s="22"/>
      <c r="G28" s="23">
        <v>3946655.3999999994</v>
      </c>
      <c r="H28" s="23">
        <f aca="true" t="shared" si="0" ref="H28:M28">SUM(H5:H27)</f>
        <v>197.459</v>
      </c>
      <c r="I28" s="23">
        <f t="shared" si="0"/>
        <v>97625.81</v>
      </c>
      <c r="J28" s="23">
        <f t="shared" si="0"/>
        <v>82981.93899999998</v>
      </c>
      <c r="K28" s="23">
        <f t="shared" si="0"/>
        <v>907935.3368185919</v>
      </c>
      <c r="L28" s="23">
        <f t="shared" si="0"/>
        <v>907941.256</v>
      </c>
      <c r="M28" s="23">
        <f t="shared" si="0"/>
        <v>990923.1</v>
      </c>
      <c r="N28" s="24"/>
    </row>
    <row r="30" ht="12">
      <c r="M30" s="28"/>
    </row>
    <row r="32" ht="12">
      <c r="J32" s="25"/>
    </row>
  </sheetData>
  <sheetProtection/>
  <mergeCells count="1">
    <mergeCell ref="A1:N1"/>
  </mergeCells>
  <conditionalFormatting sqref="B5:B27">
    <cfRule type="expression" priority="1" dxfId="180" stopIfTrue="1">
      <formula>RIGHT($A5,2)="00"</formula>
    </cfRule>
  </conditionalFormatting>
  <printOptions/>
  <pageMargins left="0" right="0" top="0.3937007874015748" bottom="0" header="0.31496062992125984" footer="0.31496062992125984"/>
  <pageSetup fitToHeight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90" zoomScaleNormal="90" zoomScaleSheetLayoutView="90" zoomScalePageLayoutView="0" workbookViewId="0" topLeftCell="A1">
      <pane xSplit="2" ySplit="3" topLeftCell="C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2.75"/>
  <cols>
    <col min="1" max="1" width="4.125" style="1" customWidth="1"/>
    <col min="2" max="2" width="22.625" style="1" customWidth="1"/>
    <col min="3" max="3" width="11.375" style="1" customWidth="1"/>
    <col min="4" max="4" width="10.25390625" style="1" hidden="1" customWidth="1"/>
    <col min="5" max="5" width="10.75390625" style="1" hidden="1" customWidth="1"/>
    <col min="6" max="6" width="14.625" style="1" customWidth="1"/>
    <col min="7" max="7" width="14.25390625" style="1" customWidth="1"/>
    <col min="8" max="8" width="15.125" style="1" customWidth="1"/>
    <col min="9" max="9" width="22.125" style="1" customWidth="1"/>
    <col min="10" max="10" width="15.125" style="1" customWidth="1"/>
    <col min="11" max="11" width="21.625" style="1" customWidth="1"/>
    <col min="12" max="12" width="15.125" style="1" customWidth="1"/>
    <col min="13" max="13" width="14.875" style="1" customWidth="1"/>
    <col min="14" max="14" width="16.375" style="1" customWidth="1"/>
    <col min="15" max="16384" width="9.125" style="1" customWidth="1"/>
  </cols>
  <sheetData>
    <row r="1" spans="1:14" ht="29.25" customHeight="1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3" spans="1:14" s="3" customFormat="1" ht="144">
      <c r="A3" s="2" t="s">
        <v>0</v>
      </c>
      <c r="B3" s="2" t="s">
        <v>1</v>
      </c>
      <c r="C3" s="2" t="s">
        <v>39</v>
      </c>
      <c r="D3" s="2" t="s">
        <v>27</v>
      </c>
      <c r="E3" s="2" t="s">
        <v>28</v>
      </c>
      <c r="F3" s="2" t="s">
        <v>33</v>
      </c>
      <c r="G3" s="2" t="s">
        <v>36</v>
      </c>
      <c r="H3" s="2" t="s">
        <v>35</v>
      </c>
      <c r="I3" s="2" t="s">
        <v>29</v>
      </c>
      <c r="J3" s="2" t="s">
        <v>31</v>
      </c>
      <c r="K3" s="2" t="s">
        <v>30</v>
      </c>
      <c r="L3" s="2" t="s">
        <v>32</v>
      </c>
      <c r="M3" s="2" t="s">
        <v>25</v>
      </c>
      <c r="N3" s="2" t="s">
        <v>34</v>
      </c>
    </row>
    <row r="4" spans="1:14" s="6" customFormat="1" ht="15" customHeight="1">
      <c r="A4" s="4"/>
      <c r="B4" s="5"/>
      <c r="C4" s="5"/>
      <c r="E4" s="8"/>
      <c r="F4" s="8"/>
      <c r="G4" s="8"/>
      <c r="H4" s="26"/>
      <c r="I4" s="10"/>
      <c r="J4" s="8"/>
      <c r="K4" s="8"/>
      <c r="L4" s="8"/>
      <c r="M4" s="7"/>
      <c r="N4" s="8"/>
    </row>
    <row r="5" spans="1:17" ht="12">
      <c r="A5" s="11">
        <v>1</v>
      </c>
      <c r="B5" s="12" t="s">
        <v>2</v>
      </c>
      <c r="C5" s="13">
        <v>24.617000000000004</v>
      </c>
      <c r="D5" s="27"/>
      <c r="E5" s="27"/>
      <c r="F5" s="14">
        <v>0.48600668291399535</v>
      </c>
      <c r="G5" s="14"/>
      <c r="H5" s="14">
        <v>16.336</v>
      </c>
      <c r="I5" s="15">
        <v>12794.799</v>
      </c>
      <c r="J5" s="15">
        <v>10875.579</v>
      </c>
      <c r="K5" s="15">
        <v>69264.21397790223</v>
      </c>
      <c r="L5" s="15">
        <v>69264.62771833295</v>
      </c>
      <c r="M5" s="13">
        <v>64112.2</v>
      </c>
      <c r="N5" s="14">
        <v>1.2000036263015779</v>
      </c>
      <c r="Q5" s="16"/>
    </row>
    <row r="6" spans="1:17" ht="12">
      <c r="A6" s="11">
        <v>2</v>
      </c>
      <c r="B6" s="12" t="s">
        <v>3</v>
      </c>
      <c r="C6" s="13">
        <v>7.611</v>
      </c>
      <c r="D6" s="27"/>
      <c r="E6" s="27"/>
      <c r="F6" s="14">
        <v>0.2932212700374231</v>
      </c>
      <c r="G6" s="14"/>
      <c r="H6" s="14">
        <v>10.577</v>
      </c>
      <c r="I6" s="15">
        <v>17554.694</v>
      </c>
      <c r="J6" s="15">
        <v>14921.49</v>
      </c>
      <c r="K6" s="15">
        <v>36966.79750087245</v>
      </c>
      <c r="L6" s="15">
        <v>36967.01831704638</v>
      </c>
      <c r="M6" s="13">
        <v>41510.8</v>
      </c>
      <c r="N6" s="14">
        <v>1.2000037135488235</v>
      </c>
      <c r="Q6" s="16"/>
    </row>
    <row r="7" spans="1:17" ht="12">
      <c r="A7" s="11">
        <v>3</v>
      </c>
      <c r="B7" s="12" t="s">
        <v>4</v>
      </c>
      <c r="C7" s="13">
        <v>16.833</v>
      </c>
      <c r="D7" s="27"/>
      <c r="E7" s="27"/>
      <c r="F7" s="14">
        <v>0.8727946504615244</v>
      </c>
      <c r="G7" s="14"/>
      <c r="H7" s="14">
        <v>5.255</v>
      </c>
      <c r="I7" s="15">
        <v>0</v>
      </c>
      <c r="J7" s="15">
        <v>0</v>
      </c>
      <c r="K7" s="15">
        <v>25778.16820294883</v>
      </c>
      <c r="L7" s="15">
        <v>25778.32218535624</v>
      </c>
      <c r="M7" s="13">
        <v>20622.6</v>
      </c>
      <c r="N7" s="14">
        <v>1.2000016729156182</v>
      </c>
      <c r="Q7" s="16"/>
    </row>
    <row r="8" spans="1:17" ht="12">
      <c r="A8" s="11">
        <v>4</v>
      </c>
      <c r="B8" s="12" t="s">
        <v>5</v>
      </c>
      <c r="C8" s="13">
        <v>12.204000000000002</v>
      </c>
      <c r="D8" s="27"/>
      <c r="E8" s="27"/>
      <c r="F8" s="14">
        <v>0.5214672002544217</v>
      </c>
      <c r="G8" s="14"/>
      <c r="H8" s="14">
        <v>8.747</v>
      </c>
      <c r="I8" s="15">
        <v>4966.089</v>
      </c>
      <c r="J8" s="15">
        <v>4221.176</v>
      </c>
      <c r="K8" s="15">
        <v>38686.430242438095</v>
      </c>
      <c r="L8" s="15">
        <v>38686.66133060603</v>
      </c>
      <c r="M8" s="13">
        <v>34326.2</v>
      </c>
      <c r="N8" s="14">
        <v>1.200003064045573</v>
      </c>
      <c r="Q8" s="16"/>
    </row>
    <row r="9" spans="1:17" ht="12">
      <c r="A9" s="11">
        <v>5</v>
      </c>
      <c r="B9" s="12" t="s">
        <v>6</v>
      </c>
      <c r="C9" s="13">
        <v>6.724000000000001</v>
      </c>
      <c r="D9" s="27"/>
      <c r="E9" s="27"/>
      <c r="F9" s="14">
        <v>0.35714090886285815</v>
      </c>
      <c r="G9" s="14"/>
      <c r="H9" s="14">
        <v>7.074</v>
      </c>
      <c r="I9" s="15">
        <v>9999.098</v>
      </c>
      <c r="J9" s="15">
        <v>8499.233</v>
      </c>
      <c r="K9" s="15">
        <v>26203.321186230594</v>
      </c>
      <c r="L9" s="15">
        <v>26203.47770823195</v>
      </c>
      <c r="M9" s="13">
        <v>27762.2</v>
      </c>
      <c r="N9" s="14">
        <v>1.2000035415393489</v>
      </c>
      <c r="Q9" s="16"/>
    </row>
    <row r="10" spans="1:17" ht="12">
      <c r="A10" s="11">
        <v>6</v>
      </c>
      <c r="B10" s="12" t="s">
        <v>7</v>
      </c>
      <c r="C10" s="13">
        <v>11.361999999999998</v>
      </c>
      <c r="D10" s="27"/>
      <c r="E10" s="27"/>
      <c r="F10" s="14">
        <v>0.47264168016802943</v>
      </c>
      <c r="G10" s="14"/>
      <c r="H10" s="14">
        <v>9.632</v>
      </c>
      <c r="I10" s="15">
        <v>8273.559</v>
      </c>
      <c r="J10" s="15">
        <v>7032.525</v>
      </c>
      <c r="K10" s="15">
        <v>40218.739667850736</v>
      </c>
      <c r="L10" s="15">
        <v>40218.979909062145</v>
      </c>
      <c r="M10" s="13">
        <v>37801.2</v>
      </c>
      <c r="N10" s="14">
        <v>1.2000036225654043</v>
      </c>
      <c r="Q10" s="16"/>
    </row>
    <row r="11" spans="1:17" ht="12">
      <c r="A11" s="11">
        <v>7</v>
      </c>
      <c r="B11" s="12" t="s">
        <v>8</v>
      </c>
      <c r="C11" s="13">
        <v>9.461000000000002</v>
      </c>
      <c r="D11" s="27"/>
      <c r="E11" s="27"/>
      <c r="F11" s="14">
        <v>0.40655578689918964</v>
      </c>
      <c r="G11" s="14"/>
      <c r="H11" s="14">
        <v>8.845</v>
      </c>
      <c r="I11" s="15">
        <v>10579.373</v>
      </c>
      <c r="J11" s="15">
        <v>8992.467</v>
      </c>
      <c r="K11" s="15">
        <v>34400.62180130962</v>
      </c>
      <c r="L11" s="15">
        <v>34400.82728877947</v>
      </c>
      <c r="M11" s="13">
        <v>34714.6</v>
      </c>
      <c r="N11" s="14">
        <v>1.200003861775765</v>
      </c>
      <c r="Q11" s="16"/>
    </row>
    <row r="12" spans="1:17" ht="12">
      <c r="A12" s="11">
        <v>8</v>
      </c>
      <c r="B12" s="12" t="s">
        <v>9</v>
      </c>
      <c r="C12" s="13">
        <v>45.24</v>
      </c>
      <c r="D12" s="27"/>
      <c r="E12" s="27"/>
      <c r="F12" s="14">
        <v>1.0602248777294094</v>
      </c>
      <c r="G12" s="14"/>
      <c r="H12" s="14">
        <v>6.127</v>
      </c>
      <c r="I12" s="15">
        <v>0</v>
      </c>
      <c r="J12" s="15">
        <v>0</v>
      </c>
      <c r="K12" s="15">
        <v>30054.95587131215</v>
      </c>
      <c r="L12" s="15">
        <v>30055.135400533283</v>
      </c>
      <c r="M12" s="13">
        <v>24044.1</v>
      </c>
      <c r="N12" s="14">
        <v>1.2000006702922823</v>
      </c>
      <c r="Q12" s="16"/>
    </row>
    <row r="13" spans="1:17" ht="12">
      <c r="A13" s="11">
        <v>9</v>
      </c>
      <c r="B13" s="12" t="s">
        <v>10</v>
      </c>
      <c r="C13" s="13">
        <v>11.821</v>
      </c>
      <c r="D13" s="27"/>
      <c r="E13" s="27"/>
      <c r="F13" s="14">
        <v>0.5104272091366814</v>
      </c>
      <c r="G13" s="14"/>
      <c r="H13" s="14">
        <v>9.993</v>
      </c>
      <c r="I13" s="15">
        <v>6367.655</v>
      </c>
      <c r="J13" s="15">
        <v>5412.507</v>
      </c>
      <c r="K13" s="15">
        <v>43608.64565424514</v>
      </c>
      <c r="L13" s="15">
        <v>43608.90614460228</v>
      </c>
      <c r="M13" s="13">
        <v>39217.1</v>
      </c>
      <c r="N13" s="14">
        <v>1.200003479373561</v>
      </c>
      <c r="Q13" s="16"/>
    </row>
    <row r="14" spans="1:17" ht="12">
      <c r="A14" s="11">
        <v>10</v>
      </c>
      <c r="B14" s="12" t="s">
        <v>11</v>
      </c>
      <c r="C14" s="13">
        <v>17.909</v>
      </c>
      <c r="D14" s="27"/>
      <c r="E14" s="27"/>
      <c r="F14" s="14">
        <v>0.7986689645044338</v>
      </c>
      <c r="G14" s="14"/>
      <c r="H14" s="14">
        <v>6.885</v>
      </c>
      <c r="I14" s="15">
        <v>0</v>
      </c>
      <c r="J14" s="15">
        <v>0</v>
      </c>
      <c r="K14" s="15">
        <v>33775.259633447204</v>
      </c>
      <c r="L14" s="15">
        <v>33775.46138540057</v>
      </c>
      <c r="M14" s="13">
        <v>27020.4</v>
      </c>
      <c r="N14" s="14">
        <v>1.2000028561307472</v>
      </c>
      <c r="Q14" s="16"/>
    </row>
    <row r="15" spans="1:17" ht="12">
      <c r="A15" s="11">
        <v>11</v>
      </c>
      <c r="B15" s="12" t="s">
        <v>12</v>
      </c>
      <c r="C15" s="13">
        <v>6.587</v>
      </c>
      <c r="D15" s="27"/>
      <c r="E15" s="27"/>
      <c r="F15" s="14">
        <v>0.538886686005495</v>
      </c>
      <c r="G15" s="14"/>
      <c r="H15" s="14">
        <v>6.229</v>
      </c>
      <c r="I15" s="15">
        <v>2824.747</v>
      </c>
      <c r="J15" s="15">
        <v>2401.035</v>
      </c>
      <c r="K15" s="15">
        <v>28156.59099222272</v>
      </c>
      <c r="L15" s="15">
        <v>28156.759181817542</v>
      </c>
      <c r="M15" s="13">
        <v>24446.2</v>
      </c>
      <c r="N15" s="14">
        <v>1.200003764652998</v>
      </c>
      <c r="Q15" s="16"/>
    </row>
    <row r="16" spans="1:17" ht="12">
      <c r="A16" s="11">
        <v>12</v>
      </c>
      <c r="B16" s="12" t="s">
        <v>13</v>
      </c>
      <c r="C16" s="13">
        <v>9.752</v>
      </c>
      <c r="D16" s="27"/>
      <c r="E16" s="27"/>
      <c r="F16" s="14">
        <v>0.63103760169394</v>
      </c>
      <c r="G16" s="14"/>
      <c r="H16" s="14">
        <v>5.213</v>
      </c>
      <c r="I16" s="15">
        <v>0</v>
      </c>
      <c r="J16" s="15">
        <v>0</v>
      </c>
      <c r="K16" s="15">
        <v>25575.675632791805</v>
      </c>
      <c r="L16" s="15">
        <v>25575.828405637185</v>
      </c>
      <c r="M16" s="13">
        <v>20460.6</v>
      </c>
      <c r="N16" s="14">
        <v>1.200002766701692</v>
      </c>
      <c r="Q16" s="16"/>
    </row>
    <row r="17" spans="1:17" ht="12">
      <c r="A17" s="11">
        <v>13</v>
      </c>
      <c r="B17" s="12" t="s">
        <v>14</v>
      </c>
      <c r="C17" s="13">
        <v>22.755999999999993</v>
      </c>
      <c r="D17" s="27"/>
      <c r="E17" s="27"/>
      <c r="F17" s="14">
        <v>0.7820463245828717</v>
      </c>
      <c r="G17" s="14"/>
      <c r="H17" s="14">
        <v>8.705</v>
      </c>
      <c r="I17" s="15">
        <v>0</v>
      </c>
      <c r="J17" s="15">
        <v>0</v>
      </c>
      <c r="K17" s="15">
        <v>42701.613387853824</v>
      </c>
      <c r="L17" s="15">
        <v>42701.868460176185</v>
      </c>
      <c r="M17" s="13">
        <v>34161.5</v>
      </c>
      <c r="N17" s="14">
        <v>1.2000028052944702</v>
      </c>
      <c r="Q17" s="16"/>
    </row>
    <row r="18" spans="1:17" ht="12">
      <c r="A18" s="11">
        <v>14</v>
      </c>
      <c r="B18" s="12" t="s">
        <v>15</v>
      </c>
      <c r="C18" s="13">
        <v>33.948</v>
      </c>
      <c r="D18" s="27"/>
      <c r="E18" s="27"/>
      <c r="F18" s="14">
        <v>0.7575099424121344</v>
      </c>
      <c r="G18" s="14"/>
      <c r="H18" s="14">
        <v>12.946</v>
      </c>
      <c r="I18" s="15">
        <v>0</v>
      </c>
      <c r="J18" s="15">
        <v>0</v>
      </c>
      <c r="K18" s="15">
        <v>63508.84819164259</v>
      </c>
      <c r="L18" s="15">
        <v>63509.22755317283</v>
      </c>
      <c r="M18" s="13">
        <v>50807.4</v>
      </c>
      <c r="N18" s="14">
        <v>1.2000024511812883</v>
      </c>
      <c r="Q18" s="16"/>
    </row>
    <row r="19" spans="1:17" ht="12">
      <c r="A19" s="11">
        <v>15</v>
      </c>
      <c r="B19" s="12" t="s">
        <v>16</v>
      </c>
      <c r="C19" s="13">
        <v>19.254</v>
      </c>
      <c r="D19" s="27"/>
      <c r="E19" s="27"/>
      <c r="F19" s="14">
        <v>0.5148573130644473</v>
      </c>
      <c r="G19" s="14"/>
      <c r="H19" s="14">
        <v>15.659</v>
      </c>
      <c r="I19" s="15">
        <v>9546.024</v>
      </c>
      <c r="J19" s="15">
        <v>8114.12</v>
      </c>
      <c r="K19" s="15">
        <v>68702.67640087719</v>
      </c>
      <c r="L19" s="15">
        <v>68703.086787039</v>
      </c>
      <c r="M19" s="13">
        <v>61453.8</v>
      </c>
      <c r="N19" s="14">
        <v>1.2000035997724507</v>
      </c>
      <c r="Q19" s="16"/>
    </row>
    <row r="20" spans="1:17" ht="12">
      <c r="A20" s="11">
        <v>16</v>
      </c>
      <c r="B20" s="12" t="s">
        <v>17</v>
      </c>
      <c r="C20" s="13">
        <v>11.509</v>
      </c>
      <c r="D20" s="27"/>
      <c r="E20" s="27"/>
      <c r="F20" s="14">
        <v>0.5200043904446352</v>
      </c>
      <c r="G20" s="14"/>
      <c r="H20" s="14">
        <v>7.944</v>
      </c>
      <c r="I20" s="15">
        <v>4584.554</v>
      </c>
      <c r="J20" s="15">
        <v>3896.871</v>
      </c>
      <c r="K20" s="15">
        <v>35073.72122429351</v>
      </c>
      <c r="L20" s="15">
        <v>35073.93073243189</v>
      </c>
      <c r="M20" s="13">
        <v>31176.6</v>
      </c>
      <c r="N20" s="14">
        <v>1.2000036254662843</v>
      </c>
      <c r="Q20" s="16"/>
    </row>
    <row r="21" spans="1:17" ht="12">
      <c r="A21" s="11">
        <v>17</v>
      </c>
      <c r="B21" s="12" t="s">
        <v>18</v>
      </c>
      <c r="C21" s="13">
        <v>13.424999999999999</v>
      </c>
      <c r="D21" s="27"/>
      <c r="E21" s="27"/>
      <c r="F21" s="14">
        <v>0.3973758739114003</v>
      </c>
      <c r="G21" s="14"/>
      <c r="H21" s="14">
        <v>11.635</v>
      </c>
      <c r="I21" s="15">
        <v>14409.13</v>
      </c>
      <c r="J21" s="15">
        <v>12247.761</v>
      </c>
      <c r="K21" s="15">
        <v>44828.934835708664</v>
      </c>
      <c r="L21" s="15">
        <v>44829.202615298476</v>
      </c>
      <c r="M21" s="13">
        <v>45661.6</v>
      </c>
      <c r="N21" s="14">
        <v>1.2000042772202375</v>
      </c>
      <c r="Q21" s="16"/>
    </row>
    <row r="22" spans="1:17" ht="12">
      <c r="A22" s="11">
        <v>18</v>
      </c>
      <c r="B22" s="12" t="s">
        <v>19</v>
      </c>
      <c r="C22" s="13">
        <v>9.979000000000001</v>
      </c>
      <c r="D22" s="27"/>
      <c r="E22" s="27"/>
      <c r="F22" s="14">
        <v>0.6287710698638866</v>
      </c>
      <c r="G22" s="14"/>
      <c r="H22" s="14">
        <v>5.676</v>
      </c>
      <c r="I22" s="15">
        <v>0</v>
      </c>
      <c r="J22" s="15">
        <v>0</v>
      </c>
      <c r="K22" s="15">
        <v>27845.54411202046</v>
      </c>
      <c r="L22" s="15">
        <v>27845.71044361874</v>
      </c>
      <c r="M22" s="13">
        <v>22276.6</v>
      </c>
      <c r="N22" s="14">
        <v>1.2000031979164572</v>
      </c>
      <c r="Q22" s="16"/>
    </row>
    <row r="23" spans="1:17" ht="12">
      <c r="A23" s="11">
        <v>19</v>
      </c>
      <c r="B23" s="12" t="s">
        <v>20</v>
      </c>
      <c r="C23" s="13">
        <v>18.419</v>
      </c>
      <c r="D23" s="27"/>
      <c r="E23" s="27"/>
      <c r="F23" s="14">
        <v>0.8647620458947631</v>
      </c>
      <c r="G23" s="14"/>
      <c r="H23" s="14">
        <v>6.65</v>
      </c>
      <c r="I23" s="15">
        <v>0</v>
      </c>
      <c r="J23" s="15">
        <v>0</v>
      </c>
      <c r="K23" s="15">
        <v>32622.091694992156</v>
      </c>
      <c r="L23" s="15">
        <v>32622.286558652533</v>
      </c>
      <c r="M23" s="13">
        <v>26097.8</v>
      </c>
      <c r="N23" s="14">
        <v>1.2000021406274408</v>
      </c>
      <c r="Q23" s="16"/>
    </row>
    <row r="24" spans="1:17" ht="12">
      <c r="A24" s="11">
        <v>20</v>
      </c>
      <c r="B24" s="12" t="s">
        <v>21</v>
      </c>
      <c r="C24" s="13">
        <v>29.737</v>
      </c>
      <c r="D24" s="27"/>
      <c r="E24" s="27"/>
      <c r="F24" s="14">
        <v>1.2509846658192918</v>
      </c>
      <c r="G24" s="14"/>
      <c r="H24" s="14">
        <v>0</v>
      </c>
      <c r="I24" s="15">
        <v>0</v>
      </c>
      <c r="J24" s="15">
        <v>0</v>
      </c>
      <c r="K24" s="15">
        <v>0</v>
      </c>
      <c r="L24" s="15">
        <v>0</v>
      </c>
      <c r="M24" s="13">
        <v>0</v>
      </c>
      <c r="N24" s="14">
        <v>1.2509846658192918</v>
      </c>
      <c r="Q24" s="16"/>
    </row>
    <row r="25" spans="1:17" ht="12">
      <c r="A25" s="11">
        <v>21</v>
      </c>
      <c r="B25" s="12" t="s">
        <v>22</v>
      </c>
      <c r="C25" s="13">
        <v>37.185</v>
      </c>
      <c r="D25" s="27"/>
      <c r="E25" s="27"/>
      <c r="F25" s="14">
        <v>0.8322624860661039</v>
      </c>
      <c r="G25" s="14"/>
      <c r="H25" s="14">
        <v>12.522</v>
      </c>
      <c r="I25" s="15">
        <v>0</v>
      </c>
      <c r="J25" s="15">
        <v>0</v>
      </c>
      <c r="K25" s="15">
        <v>61427.80956000499</v>
      </c>
      <c r="L25" s="15">
        <v>61428.17649073193</v>
      </c>
      <c r="M25" s="13">
        <v>49142.6</v>
      </c>
      <c r="N25" s="14">
        <v>1.200002337368598</v>
      </c>
      <c r="Q25" s="16"/>
    </row>
    <row r="26" spans="1:14" ht="12">
      <c r="A26" s="11">
        <v>22</v>
      </c>
      <c r="B26" s="12" t="s">
        <v>23</v>
      </c>
      <c r="C26" s="13">
        <v>62.18600000000001</v>
      </c>
      <c r="D26" s="27"/>
      <c r="E26" s="27"/>
      <c r="F26" s="14">
        <v>0.9525594677667604</v>
      </c>
      <c r="G26" s="14"/>
      <c r="H26" s="14">
        <v>15.445</v>
      </c>
      <c r="I26" s="15">
        <v>0</v>
      </c>
      <c r="J26" s="15">
        <v>0</v>
      </c>
      <c r="K26" s="15">
        <v>75770.50077861595</v>
      </c>
      <c r="L26" s="15">
        <v>75770.95338347246</v>
      </c>
      <c r="M26" s="13">
        <v>60616.8</v>
      </c>
      <c r="N26" s="14">
        <v>1.200001630286242</v>
      </c>
    </row>
    <row r="27" spans="1:14" ht="12">
      <c r="A27" s="11">
        <v>23</v>
      </c>
      <c r="B27" s="12" t="s">
        <v>26</v>
      </c>
      <c r="C27" s="13">
        <v>347.922</v>
      </c>
      <c r="D27" s="27"/>
      <c r="E27" s="27"/>
      <c r="F27" s="14">
        <v>1.336958241718446</v>
      </c>
      <c r="G27" s="14"/>
      <c r="H27" s="14">
        <v>0</v>
      </c>
      <c r="I27" s="15">
        <v>0</v>
      </c>
      <c r="J27" s="15">
        <v>0</v>
      </c>
      <c r="K27" s="15">
        <v>0</v>
      </c>
      <c r="L27" s="15">
        <v>0</v>
      </c>
      <c r="M27" s="13">
        <v>0</v>
      </c>
      <c r="N27" s="14">
        <v>1.336958241718446</v>
      </c>
    </row>
    <row r="28" spans="1:14" ht="12">
      <c r="A28" s="11"/>
      <c r="B28" s="12" t="s">
        <v>41</v>
      </c>
      <c r="C28" s="13"/>
      <c r="D28" s="27"/>
      <c r="E28" s="27"/>
      <c r="F28" s="14"/>
      <c r="G28" s="14"/>
      <c r="H28" s="14"/>
      <c r="I28" s="15"/>
      <c r="J28" s="15"/>
      <c r="K28" s="15"/>
      <c r="L28" s="15"/>
      <c r="M28" s="13">
        <v>194358.2999999998</v>
      </c>
      <c r="N28" s="14"/>
    </row>
    <row r="29" spans="1:14" ht="12">
      <c r="A29" s="17"/>
      <c r="B29" s="18" t="s">
        <v>24</v>
      </c>
      <c r="C29" s="19">
        <f>SUM(C5:C28)</f>
        <v>786.441</v>
      </c>
      <c r="D29" s="20"/>
      <c r="E29" s="21"/>
      <c r="F29" s="22"/>
      <c r="G29" s="23">
        <v>3858030</v>
      </c>
      <c r="H29" s="23">
        <f aca="true" t="shared" si="0" ref="H29:M29">SUM(H5:H28)</f>
        <v>198.09499999999994</v>
      </c>
      <c r="I29" s="23">
        <f t="shared" si="0"/>
        <v>101899.72200000002</v>
      </c>
      <c r="J29" s="23">
        <f t="shared" si="0"/>
        <v>86614.764</v>
      </c>
      <c r="K29" s="23">
        <f t="shared" si="0"/>
        <v>885171.1605495809</v>
      </c>
      <c r="L29" s="23">
        <f t="shared" si="0"/>
        <v>885176.4479999999</v>
      </c>
      <c r="M29" s="23">
        <f t="shared" si="0"/>
        <v>971791.1999999998</v>
      </c>
      <c r="N29" s="24"/>
    </row>
    <row r="31" ht="12">
      <c r="M31" s="28"/>
    </row>
    <row r="33" ht="12">
      <c r="J33" s="25"/>
    </row>
  </sheetData>
  <sheetProtection/>
  <mergeCells count="1">
    <mergeCell ref="A1:N1"/>
  </mergeCells>
  <conditionalFormatting sqref="B5:B28">
    <cfRule type="expression" priority="1" dxfId="180" stopIfTrue="1">
      <formula>RIGHT($A5,2)="00"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90" zoomScaleNormal="90" zoomScaleSheetLayoutView="90" zoomScalePageLayoutView="0" workbookViewId="0" topLeftCell="A1">
      <pane xSplit="2" ySplit="3" topLeftCell="C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2.75"/>
  <cols>
    <col min="1" max="1" width="4.125" style="1" customWidth="1"/>
    <col min="2" max="2" width="22.625" style="1" customWidth="1"/>
    <col min="3" max="3" width="11.375" style="1" customWidth="1"/>
    <col min="4" max="4" width="10.25390625" style="1" hidden="1" customWidth="1"/>
    <col min="5" max="5" width="10.75390625" style="1" hidden="1" customWidth="1"/>
    <col min="6" max="6" width="14.625" style="1" customWidth="1"/>
    <col min="7" max="7" width="14.25390625" style="1" customWidth="1"/>
    <col min="8" max="8" width="15.125" style="1" customWidth="1"/>
    <col min="9" max="9" width="22.125" style="1" customWidth="1"/>
    <col min="10" max="10" width="15.125" style="1" customWidth="1"/>
    <col min="11" max="11" width="21.625" style="1" customWidth="1"/>
    <col min="12" max="12" width="15.125" style="1" customWidth="1"/>
    <col min="13" max="13" width="14.875" style="1" customWidth="1"/>
    <col min="14" max="14" width="16.375" style="1" customWidth="1"/>
    <col min="15" max="16384" width="9.125" style="1" customWidth="1"/>
  </cols>
  <sheetData>
    <row r="1" spans="1:14" ht="29.2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3" spans="1:14" s="3" customFormat="1" ht="144">
      <c r="A3" s="2" t="s">
        <v>0</v>
      </c>
      <c r="B3" s="2" t="s">
        <v>1</v>
      </c>
      <c r="C3" s="2" t="s">
        <v>39</v>
      </c>
      <c r="D3" s="2" t="s">
        <v>27</v>
      </c>
      <c r="E3" s="2" t="s">
        <v>28</v>
      </c>
      <c r="F3" s="2" t="s">
        <v>33</v>
      </c>
      <c r="G3" s="2" t="s">
        <v>36</v>
      </c>
      <c r="H3" s="2" t="s">
        <v>35</v>
      </c>
      <c r="I3" s="2" t="s">
        <v>29</v>
      </c>
      <c r="J3" s="2" t="s">
        <v>31</v>
      </c>
      <c r="K3" s="2" t="s">
        <v>30</v>
      </c>
      <c r="L3" s="2" t="s">
        <v>32</v>
      </c>
      <c r="M3" s="2" t="s">
        <v>25</v>
      </c>
      <c r="N3" s="2" t="s">
        <v>34</v>
      </c>
    </row>
    <row r="4" spans="1:14" s="6" customFormat="1" ht="15" customHeight="1">
      <c r="A4" s="4"/>
      <c r="B4" s="5"/>
      <c r="C4" s="5"/>
      <c r="E4" s="8"/>
      <c r="F4" s="8"/>
      <c r="G4" s="8"/>
      <c r="H4" s="7"/>
      <c r="I4" s="10"/>
      <c r="J4" s="8"/>
      <c r="K4" s="8"/>
      <c r="L4" s="8"/>
      <c r="M4" s="7"/>
      <c r="N4" s="8"/>
    </row>
    <row r="5" spans="1:17" ht="12">
      <c r="A5" s="11">
        <v>1</v>
      </c>
      <c r="B5" s="12" t="s">
        <v>2</v>
      </c>
      <c r="C5" s="13">
        <v>24.617000000000004</v>
      </c>
      <c r="D5" s="27"/>
      <c r="E5" s="27"/>
      <c r="F5" s="14">
        <v>0.4890859537362261</v>
      </c>
      <c r="G5" s="14"/>
      <c r="H5" s="14">
        <v>16.247</v>
      </c>
      <c r="I5" s="15">
        <v>12590.545</v>
      </c>
      <c r="J5" s="15">
        <v>10701.963</v>
      </c>
      <c r="K5" s="15">
        <v>69998.32186287014</v>
      </c>
      <c r="L5" s="15">
        <v>69998.4250264104</v>
      </c>
      <c r="M5" s="13">
        <v>64560.3</v>
      </c>
      <c r="N5" s="14">
        <v>1.2000010142789828</v>
      </c>
      <c r="Q5" s="16"/>
    </row>
    <row r="6" spans="1:17" ht="12">
      <c r="A6" s="11">
        <v>2</v>
      </c>
      <c r="B6" s="12" t="s">
        <v>3</v>
      </c>
      <c r="C6" s="13">
        <v>7.611</v>
      </c>
      <c r="D6" s="27"/>
      <c r="E6" s="27"/>
      <c r="F6" s="14">
        <v>0.28598036472249744</v>
      </c>
      <c r="G6" s="14"/>
      <c r="H6" s="14">
        <v>10.626</v>
      </c>
      <c r="I6" s="15">
        <v>18132.152</v>
      </c>
      <c r="J6" s="15">
        <v>15412.329</v>
      </c>
      <c r="K6" s="15">
        <v>37365.08137390623</v>
      </c>
      <c r="L6" s="15">
        <v>37365.13644257036</v>
      </c>
      <c r="M6" s="13">
        <v>42222</v>
      </c>
      <c r="N6" s="14">
        <v>1.200001552179407</v>
      </c>
      <c r="Q6" s="16"/>
    </row>
    <row r="7" spans="1:17" ht="12">
      <c r="A7" s="11">
        <v>3</v>
      </c>
      <c r="B7" s="12" t="s">
        <v>4</v>
      </c>
      <c r="C7" s="13">
        <v>16.833</v>
      </c>
      <c r="D7" s="27"/>
      <c r="E7" s="27"/>
      <c r="F7" s="14">
        <v>0.8710751507383311</v>
      </c>
      <c r="G7" s="14"/>
      <c r="H7" s="14">
        <v>5.271</v>
      </c>
      <c r="I7" s="15">
        <v>0</v>
      </c>
      <c r="J7" s="15">
        <v>0</v>
      </c>
      <c r="K7" s="15">
        <v>26178.71857067888</v>
      </c>
      <c r="L7" s="15">
        <v>26178.757152879356</v>
      </c>
      <c r="M7" s="13">
        <v>20943</v>
      </c>
      <c r="N7" s="14">
        <v>1.2000010231259832</v>
      </c>
      <c r="Q7" s="16"/>
    </row>
    <row r="8" spans="1:17" ht="12">
      <c r="A8" s="11">
        <v>4</v>
      </c>
      <c r="B8" s="12" t="s">
        <v>5</v>
      </c>
      <c r="C8" s="13">
        <v>12.204000000000002</v>
      </c>
      <c r="D8" s="27"/>
      <c r="E8" s="27"/>
      <c r="F8" s="14">
        <v>0.44479827058011406</v>
      </c>
      <c r="G8" s="14"/>
      <c r="H8" s="14">
        <v>9.682</v>
      </c>
      <c r="I8" s="15">
        <v>9883.084</v>
      </c>
      <c r="J8" s="15">
        <v>8400.621</v>
      </c>
      <c r="K8" s="15">
        <v>39689.83685593662</v>
      </c>
      <c r="L8" s="15">
        <v>39689.895350825835</v>
      </c>
      <c r="M8" s="13">
        <v>38472.4</v>
      </c>
      <c r="N8" s="14">
        <v>1.2000006618208885</v>
      </c>
      <c r="Q8" s="16"/>
    </row>
    <row r="9" spans="1:17" ht="12">
      <c r="A9" s="11">
        <v>5</v>
      </c>
      <c r="B9" s="12" t="s">
        <v>6</v>
      </c>
      <c r="C9" s="13">
        <v>6.724000000000001</v>
      </c>
      <c r="D9" s="27"/>
      <c r="E9" s="27"/>
      <c r="F9" s="14">
        <v>0.3596051982271181</v>
      </c>
      <c r="G9" s="14"/>
      <c r="H9" s="14">
        <v>7.008</v>
      </c>
      <c r="I9" s="15">
        <v>9957.658</v>
      </c>
      <c r="J9" s="15">
        <v>8464.009</v>
      </c>
      <c r="K9" s="15">
        <v>26346.91072577766</v>
      </c>
      <c r="L9" s="15">
        <v>26346.949555859766</v>
      </c>
      <c r="M9" s="13">
        <v>27848.8</v>
      </c>
      <c r="N9" s="14">
        <v>1.2000019379562419</v>
      </c>
      <c r="Q9" s="16"/>
    </row>
    <row r="10" spans="1:17" ht="12">
      <c r="A10" s="11">
        <v>6</v>
      </c>
      <c r="B10" s="12" t="s">
        <v>7</v>
      </c>
      <c r="C10" s="13">
        <v>11.361999999999998</v>
      </c>
      <c r="D10" s="27"/>
      <c r="E10" s="27"/>
      <c r="F10" s="14">
        <v>0.4469419164045919</v>
      </c>
      <c r="G10" s="14"/>
      <c r="H10" s="14">
        <v>9.917</v>
      </c>
      <c r="I10" s="15">
        <v>10011.602</v>
      </c>
      <c r="J10" s="15">
        <v>8509.862</v>
      </c>
      <c r="K10" s="15">
        <v>40748.02291675624</v>
      </c>
      <c r="L10" s="15">
        <v>40748.082971200274</v>
      </c>
      <c r="M10" s="13">
        <v>39406.3</v>
      </c>
      <c r="N10" s="14">
        <v>1.2000002305937143</v>
      </c>
      <c r="Q10" s="16"/>
    </row>
    <row r="11" spans="1:17" ht="12">
      <c r="A11" s="11">
        <v>7</v>
      </c>
      <c r="B11" s="12" t="s">
        <v>8</v>
      </c>
      <c r="C11" s="13">
        <v>9.461000000000002</v>
      </c>
      <c r="D11" s="27"/>
      <c r="E11" s="27"/>
      <c r="F11" s="14">
        <v>0.39387760293729357</v>
      </c>
      <c r="G11" s="14"/>
      <c r="H11" s="14">
        <v>8.94</v>
      </c>
      <c r="I11" s="15">
        <v>11354.481</v>
      </c>
      <c r="J11" s="15">
        <v>9651.309</v>
      </c>
      <c r="K11" s="15">
        <v>34754.83856908191</v>
      </c>
      <c r="L11" s="15">
        <v>34754.889790769696</v>
      </c>
      <c r="M11" s="13">
        <v>35525</v>
      </c>
      <c r="N11" s="14">
        <v>1.2000009517992367</v>
      </c>
      <c r="Q11" s="16"/>
    </row>
    <row r="12" spans="1:17" ht="12">
      <c r="A12" s="11">
        <v>8</v>
      </c>
      <c r="B12" s="12" t="s">
        <v>9</v>
      </c>
      <c r="C12" s="13">
        <v>45.24</v>
      </c>
      <c r="D12" s="27"/>
      <c r="E12" s="27"/>
      <c r="F12" s="14">
        <v>0.9372939605269343</v>
      </c>
      <c r="G12" s="14"/>
      <c r="H12" s="14">
        <v>11.524</v>
      </c>
      <c r="I12" s="15">
        <v>0</v>
      </c>
      <c r="J12" s="15">
        <v>0</v>
      </c>
      <c r="K12" s="15">
        <v>57239.776351744185</v>
      </c>
      <c r="L12" s="15">
        <v>57239.86071173761</v>
      </c>
      <c r="M12" s="13">
        <v>45791.9</v>
      </c>
      <c r="N12" s="14">
        <v>1.2000005674924963</v>
      </c>
      <c r="Q12" s="16"/>
    </row>
    <row r="13" spans="1:17" ht="12">
      <c r="A13" s="11">
        <v>9</v>
      </c>
      <c r="B13" s="12" t="s">
        <v>10</v>
      </c>
      <c r="C13" s="13">
        <v>11.821</v>
      </c>
      <c r="D13" s="27"/>
      <c r="E13" s="27"/>
      <c r="F13" s="14">
        <v>0.5398116005553846</v>
      </c>
      <c r="G13" s="14"/>
      <c r="H13" s="14">
        <v>9.555</v>
      </c>
      <c r="I13" s="15">
        <v>4327.001</v>
      </c>
      <c r="J13" s="15">
        <v>3677.951</v>
      </c>
      <c r="K13" s="15">
        <v>43783.61303436331</v>
      </c>
      <c r="L13" s="15">
        <v>43783.67756266064</v>
      </c>
      <c r="M13" s="13">
        <v>37969.3</v>
      </c>
      <c r="N13" s="14">
        <v>1.2000005002805239</v>
      </c>
      <c r="Q13" s="16"/>
    </row>
    <row r="14" spans="1:17" ht="12">
      <c r="A14" s="11">
        <v>10</v>
      </c>
      <c r="B14" s="12" t="s">
        <v>11</v>
      </c>
      <c r="C14" s="13">
        <v>17.909</v>
      </c>
      <c r="D14" s="27"/>
      <c r="E14" s="27"/>
      <c r="F14" s="14">
        <v>0.8169283597702212</v>
      </c>
      <c r="G14" s="14"/>
      <c r="H14" s="14">
        <v>6.543</v>
      </c>
      <c r="I14" s="15">
        <v>0</v>
      </c>
      <c r="J14" s="15">
        <v>0</v>
      </c>
      <c r="K14" s="15">
        <v>32498.60321305272</v>
      </c>
      <c r="L14" s="15">
        <v>32498.651109500403</v>
      </c>
      <c r="M14" s="13">
        <v>25999</v>
      </c>
      <c r="N14" s="14">
        <v>1.2000011408593287</v>
      </c>
      <c r="Q14" s="16"/>
    </row>
    <row r="15" spans="1:17" ht="12">
      <c r="A15" s="11">
        <v>11</v>
      </c>
      <c r="B15" s="12" t="s">
        <v>12</v>
      </c>
      <c r="C15" s="13">
        <v>6.587</v>
      </c>
      <c r="D15" s="27"/>
      <c r="E15" s="27"/>
      <c r="F15" s="14">
        <v>0.5297170571405763</v>
      </c>
      <c r="G15" s="14"/>
      <c r="H15" s="14">
        <v>6.305</v>
      </c>
      <c r="I15" s="15">
        <v>3283.566</v>
      </c>
      <c r="J15" s="15">
        <v>2791.031</v>
      </c>
      <c r="K15" s="15">
        <v>28524.085507743945</v>
      </c>
      <c r="L15" s="15">
        <v>28524.127546546664</v>
      </c>
      <c r="M15" s="13">
        <v>25052.2</v>
      </c>
      <c r="N15" s="14">
        <v>1.2000017871060797</v>
      </c>
      <c r="Q15" s="16"/>
    </row>
    <row r="16" spans="1:17" ht="12">
      <c r="A16" s="11">
        <v>12</v>
      </c>
      <c r="B16" s="12" t="s">
        <v>13</v>
      </c>
      <c r="C16" s="13">
        <v>9.752</v>
      </c>
      <c r="D16" s="27"/>
      <c r="E16" s="27"/>
      <c r="F16" s="14">
        <v>0.6526285728499733</v>
      </c>
      <c r="G16" s="14"/>
      <c r="H16" s="14">
        <v>4.983</v>
      </c>
      <c r="I16" s="15">
        <v>0</v>
      </c>
      <c r="J16" s="15">
        <v>0</v>
      </c>
      <c r="K16" s="15">
        <v>24751.240429323956</v>
      </c>
      <c r="L16" s="15">
        <v>24751.276907706873</v>
      </c>
      <c r="M16" s="13">
        <v>19801</v>
      </c>
      <c r="N16" s="14">
        <v>1.2000013174000737</v>
      </c>
      <c r="Q16" s="16"/>
    </row>
    <row r="17" spans="1:17" ht="12">
      <c r="A17" s="11">
        <v>13</v>
      </c>
      <c r="B17" s="12" t="s">
        <v>14</v>
      </c>
      <c r="C17" s="13">
        <v>22.755999999999993</v>
      </c>
      <c r="D17" s="27"/>
      <c r="E17" s="27"/>
      <c r="F17" s="14">
        <v>0.7647365844315603</v>
      </c>
      <c r="G17" s="14"/>
      <c r="H17" s="14">
        <v>9.049</v>
      </c>
      <c r="I17" s="15">
        <v>0</v>
      </c>
      <c r="J17" s="15">
        <v>0</v>
      </c>
      <c r="K17" s="15">
        <v>44946.76412548561</v>
      </c>
      <c r="L17" s="15">
        <v>44946.83036803525</v>
      </c>
      <c r="M17" s="13">
        <v>35957.4</v>
      </c>
      <c r="N17" s="14">
        <v>1.2000003474079608</v>
      </c>
      <c r="Q17" s="16"/>
    </row>
    <row r="18" spans="1:17" ht="12">
      <c r="A18" s="11">
        <v>14</v>
      </c>
      <c r="B18" s="12" t="s">
        <v>15</v>
      </c>
      <c r="C18" s="13">
        <v>33.948</v>
      </c>
      <c r="D18" s="27"/>
      <c r="E18" s="27"/>
      <c r="F18" s="14">
        <v>0.7850633412621479</v>
      </c>
      <c r="G18" s="14"/>
      <c r="H18" s="14">
        <v>12.085</v>
      </c>
      <c r="I18" s="15">
        <v>0</v>
      </c>
      <c r="J18" s="15">
        <v>0</v>
      </c>
      <c r="K18" s="15">
        <v>60028.743337054504</v>
      </c>
      <c r="L18" s="15">
        <v>60028.83180742801</v>
      </c>
      <c r="M18" s="13">
        <v>48023</v>
      </c>
      <c r="N18" s="14">
        <v>1.2000003916712556</v>
      </c>
      <c r="Q18" s="16"/>
    </row>
    <row r="19" spans="1:17" ht="12">
      <c r="A19" s="11">
        <v>15</v>
      </c>
      <c r="B19" s="12" t="s">
        <v>16</v>
      </c>
      <c r="C19" s="13">
        <v>19.254</v>
      </c>
      <c r="D19" s="27"/>
      <c r="E19" s="27"/>
      <c r="F19" s="14">
        <v>0.5161281624024765</v>
      </c>
      <c r="G19" s="14"/>
      <c r="H19" s="14">
        <v>15.581</v>
      </c>
      <c r="I19" s="15">
        <v>9491.317</v>
      </c>
      <c r="J19" s="15">
        <v>8067.619</v>
      </c>
      <c r="K19" s="15">
        <v>69322.41140896703</v>
      </c>
      <c r="L19" s="15">
        <v>69322.51357635033</v>
      </c>
      <c r="M19" s="13">
        <v>61912.1</v>
      </c>
      <c r="N19" s="14">
        <v>1.2000006149545017</v>
      </c>
      <c r="Q19" s="16"/>
    </row>
    <row r="20" spans="1:17" ht="12">
      <c r="A20" s="11">
        <v>16</v>
      </c>
      <c r="B20" s="12" t="s">
        <v>17</v>
      </c>
      <c r="C20" s="13">
        <v>11.509</v>
      </c>
      <c r="D20" s="27"/>
      <c r="E20" s="27"/>
      <c r="F20" s="14">
        <v>0.5228588752094904</v>
      </c>
      <c r="G20" s="14"/>
      <c r="H20" s="14">
        <v>7.868</v>
      </c>
      <c r="I20" s="15">
        <v>4451.855</v>
      </c>
      <c r="J20" s="15">
        <v>3784.077</v>
      </c>
      <c r="K20" s="15">
        <v>35294.09329885421</v>
      </c>
      <c r="L20" s="15">
        <v>35294.14531529572</v>
      </c>
      <c r="M20" s="13">
        <v>31262.6</v>
      </c>
      <c r="N20" s="14">
        <v>1.2000005146573423</v>
      </c>
      <c r="Q20" s="16"/>
    </row>
    <row r="21" spans="1:17" ht="12">
      <c r="A21" s="11">
        <v>17</v>
      </c>
      <c r="B21" s="12" t="s">
        <v>18</v>
      </c>
      <c r="C21" s="13">
        <v>13.424999999999999</v>
      </c>
      <c r="D21" s="27"/>
      <c r="E21" s="27"/>
      <c r="F21" s="14">
        <v>0.3922639733556911</v>
      </c>
      <c r="G21" s="14"/>
      <c r="H21" s="14">
        <v>11.687</v>
      </c>
      <c r="I21" s="15">
        <v>14929.324</v>
      </c>
      <c r="J21" s="15">
        <v>12689.925</v>
      </c>
      <c r="K21" s="15">
        <v>45359.48170675338</v>
      </c>
      <c r="L21" s="15">
        <v>45359.54855756627</v>
      </c>
      <c r="M21" s="13">
        <v>46439.6</v>
      </c>
      <c r="N21" s="14">
        <v>1.2000012981410253</v>
      </c>
      <c r="Q21" s="16"/>
    </row>
    <row r="22" spans="1:17" ht="12">
      <c r="A22" s="11">
        <v>18</v>
      </c>
      <c r="B22" s="12" t="s">
        <v>19</v>
      </c>
      <c r="C22" s="13">
        <v>9.979000000000001</v>
      </c>
      <c r="D22" s="27"/>
      <c r="E22" s="27"/>
      <c r="F22" s="14">
        <v>0.6184357749075581</v>
      </c>
      <c r="G22" s="14"/>
      <c r="H22" s="14">
        <v>5.747</v>
      </c>
      <c r="I22" s="15">
        <v>0</v>
      </c>
      <c r="J22" s="15">
        <v>0</v>
      </c>
      <c r="K22" s="15">
        <v>28544.623431260516</v>
      </c>
      <c r="L22" s="15">
        <v>28544.66550033203</v>
      </c>
      <c r="M22" s="13">
        <v>22835.8</v>
      </c>
      <c r="N22" s="14">
        <v>1.200001560000949</v>
      </c>
      <c r="Q22" s="16"/>
    </row>
    <row r="23" spans="1:17" ht="12">
      <c r="A23" s="11">
        <v>19</v>
      </c>
      <c r="B23" s="12" t="s">
        <v>20</v>
      </c>
      <c r="C23" s="13">
        <v>18.419</v>
      </c>
      <c r="D23" s="27"/>
      <c r="E23" s="27"/>
      <c r="F23" s="14">
        <v>0.8475677649660193</v>
      </c>
      <c r="G23" s="14"/>
      <c r="H23" s="14">
        <v>6.988</v>
      </c>
      <c r="I23" s="15">
        <v>0</v>
      </c>
      <c r="J23" s="15">
        <v>0</v>
      </c>
      <c r="K23" s="15">
        <v>34707.25319640846</v>
      </c>
      <c r="L23" s="15">
        <v>34707.30434796491</v>
      </c>
      <c r="M23" s="13">
        <v>27765.8</v>
      </c>
      <c r="N23" s="14">
        <v>1.2000004752636078</v>
      </c>
      <c r="Q23" s="16"/>
    </row>
    <row r="24" spans="1:17" ht="12">
      <c r="A24" s="11">
        <v>20</v>
      </c>
      <c r="B24" s="12" t="s">
        <v>21</v>
      </c>
      <c r="C24" s="13">
        <v>29.737</v>
      </c>
      <c r="D24" s="27"/>
      <c r="E24" s="27"/>
      <c r="F24" s="14">
        <v>1.1975202154500204</v>
      </c>
      <c r="G24" s="14"/>
      <c r="H24" s="14">
        <v>0.074</v>
      </c>
      <c r="I24" s="15">
        <v>0</v>
      </c>
      <c r="J24" s="15">
        <v>0</v>
      </c>
      <c r="K24" s="15">
        <v>367.43966258673976</v>
      </c>
      <c r="L24" s="15">
        <v>367.44020411938527</v>
      </c>
      <c r="M24" s="13">
        <v>293.9</v>
      </c>
      <c r="N24" s="14">
        <v>1.1999997323242975</v>
      </c>
      <c r="Q24" s="16"/>
    </row>
    <row r="25" spans="1:17" ht="12">
      <c r="A25" s="11">
        <v>21</v>
      </c>
      <c r="B25" s="12" t="s">
        <v>22</v>
      </c>
      <c r="C25" s="13">
        <v>37.185</v>
      </c>
      <c r="D25" s="27"/>
      <c r="E25" s="27"/>
      <c r="F25" s="14">
        <v>0.845021868628413</v>
      </c>
      <c r="G25" s="14"/>
      <c r="H25" s="14">
        <v>12.068</v>
      </c>
      <c r="I25" s="15">
        <v>0</v>
      </c>
      <c r="J25" s="15">
        <v>0</v>
      </c>
      <c r="K25" s="15">
        <v>59943.47337398838</v>
      </c>
      <c r="L25" s="15">
        <v>59943.561718690995</v>
      </c>
      <c r="M25" s="13">
        <v>47954.9</v>
      </c>
      <c r="N25" s="14">
        <v>1.2000007498642047</v>
      </c>
      <c r="Q25" s="16"/>
    </row>
    <row r="26" spans="1:14" ht="12">
      <c r="A26" s="11">
        <v>22</v>
      </c>
      <c r="B26" s="12" t="s">
        <v>23</v>
      </c>
      <c r="C26" s="13">
        <v>62.18600000000001</v>
      </c>
      <c r="D26" s="27"/>
      <c r="E26" s="27"/>
      <c r="F26" s="14">
        <v>0.989929060162971</v>
      </c>
      <c r="G26" s="14"/>
      <c r="H26" s="14">
        <v>13.11</v>
      </c>
      <c r="I26" s="15">
        <v>0</v>
      </c>
      <c r="J26" s="15">
        <v>0</v>
      </c>
      <c r="K26" s="15">
        <v>65118.71150357956</v>
      </c>
      <c r="L26" s="15">
        <v>65118.807475549125</v>
      </c>
      <c r="M26" s="13">
        <v>52095</v>
      </c>
      <c r="N26" s="14">
        <v>1.2000002854867025</v>
      </c>
    </row>
    <row r="27" spans="1:14" ht="12">
      <c r="A27" s="11">
        <v>23</v>
      </c>
      <c r="B27" s="12" t="s">
        <v>26</v>
      </c>
      <c r="C27" s="13">
        <v>347.922</v>
      </c>
      <c r="D27" s="27"/>
      <c r="E27" s="27"/>
      <c r="F27" s="14">
        <v>1.335534467432452</v>
      </c>
      <c r="G27" s="14"/>
      <c r="H27" s="14">
        <v>0</v>
      </c>
      <c r="I27" s="15">
        <v>0</v>
      </c>
      <c r="J27" s="15">
        <v>0</v>
      </c>
      <c r="K27" s="15">
        <v>0</v>
      </c>
      <c r="L27" s="15">
        <v>0</v>
      </c>
      <c r="M27" s="13">
        <v>0</v>
      </c>
      <c r="N27" s="14">
        <v>1.335534467432452</v>
      </c>
    </row>
    <row r="28" spans="1:14" ht="12">
      <c r="A28" s="11"/>
      <c r="B28" s="12"/>
      <c r="C28" s="13"/>
      <c r="D28" s="27"/>
      <c r="E28" s="27"/>
      <c r="F28" s="14"/>
      <c r="G28" s="14"/>
      <c r="H28" s="14"/>
      <c r="I28" s="15"/>
      <c r="J28" s="15"/>
      <c r="K28" s="15"/>
      <c r="L28" s="15"/>
      <c r="M28" s="13">
        <v>199532.8999999999</v>
      </c>
      <c r="N28" s="14"/>
    </row>
    <row r="29" spans="1:14" ht="12">
      <c r="A29" s="17"/>
      <c r="B29" s="18" t="s">
        <v>24</v>
      </c>
      <c r="C29" s="19">
        <f>SUM(C5:C28)</f>
        <v>786.441</v>
      </c>
      <c r="D29" s="20"/>
      <c r="E29" s="21"/>
      <c r="F29" s="22"/>
      <c r="G29" s="23">
        <v>3906261.8</v>
      </c>
      <c r="H29" s="23">
        <f aca="true" t="shared" si="0" ref="H29:M29">SUM(H5:H28)</f>
        <v>200.85800000000006</v>
      </c>
      <c r="I29" s="23">
        <f t="shared" si="0"/>
        <v>108412.58499999999</v>
      </c>
      <c r="J29" s="23">
        <f t="shared" si="0"/>
        <v>92150.69600000001</v>
      </c>
      <c r="K29" s="23">
        <f t="shared" si="0"/>
        <v>905512.0444561742</v>
      </c>
      <c r="L29" s="23">
        <f t="shared" si="0"/>
        <v>905513.3789999998</v>
      </c>
      <c r="M29" s="23">
        <f t="shared" si="0"/>
        <v>997664.2000000001</v>
      </c>
      <c r="N29" s="24"/>
    </row>
    <row r="31" ht="12">
      <c r="M31" s="29"/>
    </row>
    <row r="33" ht="12">
      <c r="J33" s="25"/>
    </row>
  </sheetData>
  <sheetProtection/>
  <mergeCells count="1">
    <mergeCell ref="A1:N1"/>
  </mergeCells>
  <conditionalFormatting sqref="B5:B28">
    <cfRule type="expression" priority="1" dxfId="180" stopIfTrue="1">
      <formula>RIGHT($A5,2)="00"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astashkina</dc:creator>
  <cp:keywords/>
  <dc:description/>
  <cp:lastModifiedBy>Миронова Н.А.</cp:lastModifiedBy>
  <cp:lastPrinted>2019-10-26T20:48:07Z</cp:lastPrinted>
  <dcterms:created xsi:type="dcterms:W3CDTF">2010-10-04T11:08:38Z</dcterms:created>
  <dcterms:modified xsi:type="dcterms:W3CDTF">2020-04-10T13:01:33Z</dcterms:modified>
  <cp:category/>
  <cp:version/>
  <cp:contentType/>
  <cp:contentStatus/>
</cp:coreProperties>
</file>